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ПФХД" sheetId="1" r:id="rId1"/>
    <sheet name="Раздел 1" sheetId="2" r:id="rId2"/>
    <sheet name="Раздел 2" sheetId="3" r:id="rId3"/>
    <sheet name="Справка по ЦС" sheetId="4" r:id="rId4"/>
    <sheet name="Обоснования - 1.1" sheetId="5" r:id="rId5"/>
    <sheet name="Обоснования - 1.2-5" sheetId="6" r:id="rId6"/>
    <sheet name="Обоснования (242,244)" sheetId="7" r:id="rId7"/>
    <sheet name="Обоснования доходов" sheetId="8" r:id="rId8"/>
    <sheet name="Протокол изменений" sheetId="9" r:id="rId9"/>
  </sheets>
  <calcPr calcId="145621"/>
</workbook>
</file>

<file path=xl/calcChain.xml><?xml version="1.0" encoding="utf-8"?>
<calcChain xmlns="http://schemas.openxmlformats.org/spreadsheetml/2006/main">
  <c r="H29" i="9" l="1"/>
  <c r="G29" i="9"/>
  <c r="F29" i="9"/>
  <c r="H16" i="9"/>
  <c r="G16" i="9"/>
  <c r="F16" i="9"/>
  <c r="F125" i="8"/>
  <c r="E125" i="8"/>
  <c r="D125" i="8"/>
  <c r="F105" i="8"/>
  <c r="E105" i="8"/>
  <c r="D105" i="8"/>
  <c r="L79" i="8"/>
  <c r="I79" i="8"/>
  <c r="F79" i="8"/>
  <c r="L56" i="8"/>
  <c r="I56" i="8"/>
  <c r="F56" i="8"/>
  <c r="G1482" i="7"/>
  <c r="E1482" i="7"/>
  <c r="G1480" i="7"/>
  <c r="G1483" i="7"/>
  <c r="E1480" i="7"/>
  <c r="G1469" i="7"/>
  <c r="G1468" i="7"/>
  <c r="E1468" i="7"/>
  <c r="G1454" i="7"/>
  <c r="E1454" i="7"/>
  <c r="G1414" i="7"/>
  <c r="E1414" i="7"/>
  <c r="G1372" i="7"/>
  <c r="G1373" i="7"/>
  <c r="E1372" i="7"/>
  <c r="G1356" i="7"/>
  <c r="G1357" i="7"/>
  <c r="E1356" i="7"/>
  <c r="G1344" i="7"/>
  <c r="E1344" i="7"/>
  <c r="G1342" i="7"/>
  <c r="G1345" i="7"/>
  <c r="E1342" i="7"/>
  <c r="G1330" i="7"/>
  <c r="E1330" i="7"/>
  <c r="G1327" i="7"/>
  <c r="E1327" i="7"/>
  <c r="G1325" i="7"/>
  <c r="E1325" i="7"/>
  <c r="G1323" i="7"/>
  <c r="G1331" i="7"/>
  <c r="E1323" i="7"/>
  <c r="G1311" i="7"/>
  <c r="E1311" i="7"/>
  <c r="G1309" i="7"/>
  <c r="G1312" i="7"/>
  <c r="E1309" i="7"/>
  <c r="G1296" i="7"/>
  <c r="G1295" i="7"/>
  <c r="E1295" i="7"/>
  <c r="G1282" i="7"/>
  <c r="G1281" i="7"/>
  <c r="E1281" i="7"/>
  <c r="G1269" i="7"/>
  <c r="E1269" i="7"/>
  <c r="G1267" i="7"/>
  <c r="E1267" i="7"/>
  <c r="G1265" i="7"/>
  <c r="E1265" i="7"/>
  <c r="G1259" i="7"/>
  <c r="E1259" i="7"/>
  <c r="G1228" i="7"/>
  <c r="E1228" i="7"/>
  <c r="G1214" i="7"/>
  <c r="G1270" i="7"/>
  <c r="E1214" i="7"/>
  <c r="G1169" i="7"/>
  <c r="G1168" i="7"/>
  <c r="E1168" i="7"/>
  <c r="G1153" i="7"/>
  <c r="G1152" i="7"/>
  <c r="E1152" i="7"/>
  <c r="G1115" i="7"/>
  <c r="G1114" i="7"/>
  <c r="E1114" i="7"/>
  <c r="G1098" i="7"/>
  <c r="G1099" i="7"/>
  <c r="E1098" i="7"/>
  <c r="G1080" i="7"/>
  <c r="G1081" i="7"/>
  <c r="E1080" i="7"/>
  <c r="G1068" i="7"/>
  <c r="E1068" i="7"/>
  <c r="G1063" i="7"/>
  <c r="E1063" i="7"/>
  <c r="G1061" i="7"/>
  <c r="E1061" i="7"/>
  <c r="G1059" i="7"/>
  <c r="E1059" i="7"/>
  <c r="G1056" i="7"/>
  <c r="E1056" i="7"/>
  <c r="G1053" i="7"/>
  <c r="E1053" i="7"/>
  <c r="G1051" i="7"/>
  <c r="E1051" i="7"/>
  <c r="G1049" i="7"/>
  <c r="G1069" i="7"/>
  <c r="E1049" i="7"/>
  <c r="G1037" i="7"/>
  <c r="E1037" i="7"/>
  <c r="G1035" i="7"/>
  <c r="E1035" i="7"/>
  <c r="G1033" i="7"/>
  <c r="E1033" i="7"/>
  <c r="G1031" i="7"/>
  <c r="E1031" i="7"/>
  <c r="G1029" i="7"/>
  <c r="E1029" i="7"/>
  <c r="G1027" i="7"/>
  <c r="E1027" i="7"/>
  <c r="G1024" i="7"/>
  <c r="G1038" i="7"/>
  <c r="E1024" i="7"/>
  <c r="G1012" i="7"/>
  <c r="E1012" i="7"/>
  <c r="G1010" i="7"/>
  <c r="G1013" i="7"/>
  <c r="E1010" i="7"/>
  <c r="G998" i="7"/>
  <c r="E998" i="7"/>
  <c r="G984" i="7"/>
  <c r="E984" i="7"/>
  <c r="G944" i="7"/>
  <c r="G999" i="7"/>
  <c r="E944" i="7"/>
  <c r="G903" i="7"/>
  <c r="G902" i="7"/>
  <c r="E902" i="7"/>
  <c r="G887" i="7"/>
  <c r="G886" i="7"/>
  <c r="E886" i="7"/>
  <c r="G874" i="7"/>
  <c r="E874" i="7"/>
  <c r="G872" i="7"/>
  <c r="G875" i="7"/>
  <c r="E872" i="7"/>
  <c r="G860" i="7"/>
  <c r="E860" i="7"/>
  <c r="G857" i="7"/>
  <c r="E857" i="7"/>
  <c r="G855" i="7"/>
  <c r="E855" i="7"/>
  <c r="G853" i="7"/>
  <c r="G861" i="7"/>
  <c r="E853" i="7"/>
  <c r="G841" i="7"/>
  <c r="E841" i="7"/>
  <c r="G839" i="7"/>
  <c r="G842" i="7"/>
  <c r="E839" i="7"/>
  <c r="G825" i="7"/>
  <c r="G826" i="7"/>
  <c r="E825" i="7"/>
  <c r="G811" i="7"/>
  <c r="G812" i="7"/>
  <c r="E811" i="7"/>
  <c r="G799" i="7"/>
  <c r="E799" i="7"/>
  <c r="G797" i="7"/>
  <c r="E797" i="7"/>
  <c r="G795" i="7"/>
  <c r="E795" i="7"/>
  <c r="G789" i="7"/>
  <c r="E789" i="7"/>
  <c r="G758" i="7"/>
  <c r="E758" i="7"/>
  <c r="G744" i="7"/>
  <c r="G800" i="7"/>
  <c r="E744" i="7"/>
  <c r="G699" i="7"/>
  <c r="G698" i="7"/>
  <c r="E698" i="7"/>
  <c r="G683" i="7"/>
  <c r="G682" i="7"/>
  <c r="E682" i="7"/>
  <c r="G645" i="7"/>
  <c r="G644" i="7"/>
  <c r="E644" i="7"/>
  <c r="G628" i="7"/>
  <c r="G629" i="7"/>
  <c r="E628" i="7"/>
  <c r="G610" i="7"/>
  <c r="G611" i="7"/>
  <c r="E610" i="7"/>
  <c r="G598" i="7"/>
  <c r="E598" i="7"/>
  <c r="G593" i="7"/>
  <c r="E593" i="7"/>
  <c r="G591" i="7"/>
  <c r="E591" i="7"/>
  <c r="G589" i="7"/>
  <c r="E589" i="7"/>
  <c r="G586" i="7"/>
  <c r="E586" i="7"/>
  <c r="G583" i="7"/>
  <c r="E583" i="7"/>
  <c r="G581" i="7"/>
  <c r="E581" i="7"/>
  <c r="G579" i="7"/>
  <c r="G599" i="7"/>
  <c r="E579" i="7"/>
  <c r="G567" i="7"/>
  <c r="E567" i="7"/>
  <c r="G565" i="7"/>
  <c r="E565" i="7"/>
  <c r="G563" i="7"/>
  <c r="E563" i="7"/>
  <c r="G561" i="7"/>
  <c r="E561" i="7"/>
  <c r="G559" i="7"/>
  <c r="E559" i="7"/>
  <c r="G557" i="7"/>
  <c r="E557" i="7"/>
  <c r="G554" i="7"/>
  <c r="G568" i="7"/>
  <c r="E554" i="7"/>
  <c r="G542" i="7"/>
  <c r="E542" i="7"/>
  <c r="G540" i="7"/>
  <c r="G543" i="7"/>
  <c r="E540" i="7"/>
  <c r="G528" i="7"/>
  <c r="G529" i="7"/>
  <c r="E528" i="7"/>
  <c r="G516" i="7"/>
  <c r="E516" i="7"/>
  <c r="G514" i="7"/>
  <c r="G517" i="7"/>
  <c r="E514" i="7"/>
  <c r="G512" i="7"/>
  <c r="E512" i="7"/>
  <c r="G501" i="7"/>
  <c r="G500" i="7"/>
  <c r="E500" i="7"/>
  <c r="G498" i="7"/>
  <c r="E498" i="7"/>
  <c r="G496" i="7"/>
  <c r="E496" i="7"/>
  <c r="G494" i="7"/>
  <c r="E494" i="7"/>
  <c r="G482" i="7"/>
  <c r="G483" i="7"/>
  <c r="E482" i="7"/>
  <c r="G471" i="7"/>
  <c r="G470" i="7"/>
  <c r="E470" i="7"/>
  <c r="G456" i="7"/>
  <c r="E456" i="7"/>
  <c r="G416" i="7"/>
  <c r="E416" i="7"/>
  <c r="G374" i="7"/>
  <c r="G375" i="7"/>
  <c r="E374" i="7"/>
  <c r="G358" i="7"/>
  <c r="G359" i="7"/>
  <c r="E358" i="7"/>
  <c r="G346" i="7"/>
  <c r="E346" i="7"/>
  <c r="G344" i="7"/>
  <c r="G347" i="7"/>
  <c r="E344" i="7"/>
  <c r="G332" i="7"/>
  <c r="E332" i="7"/>
  <c r="G329" i="7"/>
  <c r="E329" i="7"/>
  <c r="G327" i="7"/>
  <c r="E327" i="7"/>
  <c r="G325" i="7"/>
  <c r="G333" i="7"/>
  <c r="E325" i="7"/>
  <c r="G313" i="7"/>
  <c r="E313" i="7"/>
  <c r="G311" i="7"/>
  <c r="G314" i="7"/>
  <c r="E311" i="7"/>
  <c r="G298" i="7"/>
  <c r="G297" i="7"/>
  <c r="E297" i="7"/>
  <c r="G283" i="7"/>
  <c r="E283" i="7"/>
  <c r="G281" i="7"/>
  <c r="G284" i="7"/>
  <c r="E281" i="7"/>
  <c r="G270" i="7"/>
  <c r="G269" i="7"/>
  <c r="E269" i="7"/>
  <c r="G267" i="7"/>
  <c r="E267" i="7"/>
  <c r="G265" i="7"/>
  <c r="E265" i="7"/>
  <c r="G259" i="7"/>
  <c r="E259" i="7"/>
  <c r="G228" i="7"/>
  <c r="E228" i="7"/>
  <c r="G214" i="7"/>
  <c r="E214" i="7"/>
  <c r="G168" i="7"/>
  <c r="G169" i="7"/>
  <c r="E168" i="7"/>
  <c r="G153" i="7"/>
  <c r="G152" i="7"/>
  <c r="E152" i="7"/>
  <c r="G114" i="7"/>
  <c r="G115" i="7"/>
  <c r="E114" i="7"/>
  <c r="G98" i="7"/>
  <c r="G99" i="7"/>
  <c r="E98" i="7"/>
  <c r="G81" i="7"/>
  <c r="G80" i="7"/>
  <c r="E80" i="7"/>
  <c r="G69" i="7"/>
  <c r="G68" i="7"/>
  <c r="E68" i="7"/>
  <c r="G62" i="7"/>
  <c r="E62" i="7"/>
  <c r="G60" i="7"/>
  <c r="E60" i="7"/>
  <c r="G58" i="7"/>
  <c r="E58" i="7"/>
  <c r="G55" i="7"/>
  <c r="E55" i="7"/>
  <c r="G52" i="7"/>
  <c r="E52" i="7"/>
  <c r="G50" i="7"/>
  <c r="E50" i="7"/>
  <c r="G48" i="7"/>
  <c r="E48" i="7"/>
  <c r="G36" i="7"/>
  <c r="E36" i="7"/>
  <c r="G34" i="7"/>
  <c r="E34" i="7"/>
  <c r="G32" i="7"/>
  <c r="E32" i="7"/>
  <c r="G30" i="7"/>
  <c r="E30" i="7"/>
  <c r="G28" i="7"/>
  <c r="E28" i="7"/>
  <c r="G26" i="7"/>
  <c r="E26" i="7"/>
  <c r="G23" i="7"/>
  <c r="G37" i="7"/>
  <c r="E23" i="7"/>
  <c r="G12" i="7"/>
  <c r="G11" i="7"/>
  <c r="E11" i="7"/>
  <c r="G374" i="6"/>
  <c r="G361" i="6"/>
  <c r="G350" i="6"/>
  <c r="G339" i="6"/>
  <c r="G328" i="6"/>
  <c r="G315" i="6"/>
  <c r="G304" i="6"/>
  <c r="G293" i="6"/>
  <c r="G282" i="6"/>
  <c r="G269" i="6"/>
  <c r="G258" i="6"/>
  <c r="G247" i="6"/>
  <c r="G215" i="6"/>
  <c r="G199" i="6"/>
  <c r="G183" i="6"/>
  <c r="G167" i="6"/>
  <c r="G151" i="6"/>
  <c r="G135" i="6"/>
  <c r="G121" i="6"/>
  <c r="G105" i="6"/>
  <c r="G94" i="6"/>
  <c r="G83" i="6"/>
  <c r="G72" i="6"/>
  <c r="G61" i="6"/>
  <c r="G50" i="6"/>
  <c r="G39" i="6"/>
  <c r="G26" i="6"/>
  <c r="G13" i="6"/>
  <c r="J219" i="5"/>
  <c r="D219" i="5"/>
  <c r="J184" i="5"/>
  <c r="D184" i="5"/>
  <c r="J152" i="5"/>
  <c r="D152" i="5"/>
  <c r="J117" i="5"/>
  <c r="D117" i="5"/>
  <c r="J85" i="5"/>
  <c r="D85" i="5"/>
  <c r="J48" i="5"/>
  <c r="D48" i="5"/>
  <c r="J32" i="5"/>
  <c r="D32" i="5"/>
  <c r="F26" i="4"/>
  <c r="E26" i="4"/>
</calcChain>
</file>

<file path=xl/sharedStrings.xml><?xml version="1.0" encoding="utf-8"?>
<sst xmlns="http://schemas.openxmlformats.org/spreadsheetml/2006/main" count="9387" uniqueCount="950">
  <si>
    <t>УТВЕРЖДАЮ</t>
  </si>
  <si>
    <t>директор</t>
  </si>
  <si>
    <t>(наименование должности лица, утверждающего документ)</t>
  </si>
  <si>
    <t>ГАУ СО КЦСОН  Ртищевского района</t>
  </si>
  <si>
    <t>(наименование учреждения)</t>
  </si>
  <si>
    <t>Гордина О.И.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</si>
  <si>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</si>
  <si>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</si>
  <si>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</si>
  <si>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</si>
  <si>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</si>
  <si>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2024 год</t>
  </si>
  <si>
    <t>(на 2024 год и плановый период 2025-2026 годов)</t>
  </si>
  <si>
    <t>КОДЫ</t>
  </si>
  <si>
    <t>от "25" сентября 2024 г.</t>
  </si>
  <si>
    <t>Дата</t>
  </si>
  <si>
    <t>25.09.2024</t>
  </si>
  <si>
    <t>по Сводному реестру</t>
  </si>
  <si>
    <t>632J6076</t>
  </si>
  <si>
    <t>Орган, осуществляющий функции и полномочия учредителя</t>
  </si>
  <si>
    <t>Министерство труда и социальной защиты Саратовской области</t>
  </si>
  <si>
    <t>глава по БК</t>
  </si>
  <si>
    <t>042</t>
  </si>
  <si>
    <t>63225094</t>
  </si>
  <si>
    <t>ИНН</t>
  </si>
  <si>
    <t>6446012011</t>
  </si>
  <si>
    <t>Учреждение</t>
  </si>
  <si>
    <t>Государственное автономное учреждение Саратовской области "Комплексный центр социального обслуживания населения Ртищевского района"</t>
  </si>
  <si>
    <t>КПП</t>
  </si>
  <si>
    <t>644601001</t>
  </si>
  <si>
    <t>Единица измерения:</t>
  </si>
  <si>
    <t>руб.</t>
  </si>
  <si>
    <t>по ОКЕИ</t>
  </si>
  <si>
    <t>383</t>
  </si>
  <si>
    <t>Подписано. Заверено ЭП.</t>
  </si>
  <si>
    <t>ФИО: Гордина Ольга Ивановна</t>
  </si>
  <si>
    <t>Должность: Директор</t>
  </si>
  <si>
    <t>Действует c 12.04.2024 14:11:22 по: 06.07.2025 14:11:22</t>
  </si>
  <si>
    <t>Серийный номер: 10B383FFC96519D181D60CDF4084FDC1BBD2E550</t>
  </si>
  <si>
    <t>Издатель: Казначейство России</t>
  </si>
  <si>
    <t>Время подписания: 26.09.2024 13:43:52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</si>
  <si>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</si>
  <si>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</si>
  <si>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</si>
  <si>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</si>
  <si>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</si>
  <si>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</si>
  <si>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</si>
  <si>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</si>
  <si>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</si>
  <si>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</si>
  <si>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</si>
  <si>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</si>
  <si>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</si>
  <si>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</si>
  <si>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</si>
  <si>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поступления от оказания услуг на платной основе и от иной  приносящей доход деятельности</t>
  </si>
  <si>
    <t>субсидии на иные цели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</si>
  <si>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</si>
  <si>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</si>
  <si>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</si>
  <si>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</si>
  <si>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</si>
  <si>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</si>
  <si>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</si>
  <si>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
поступления в виде арендной платы за передачу в возмездное пользование государственного имущества</t>
  </si>
  <si>
    <t>1110</t>
  </si>
  <si>
    <t>поступления в виде платы по соглашениям об установлении сервитута</t>
  </si>
  <si>
    <t>1120</t>
  </si>
  <si>
    <t>доходы от оказания услуг, работ, компенсации затрат учреждений, всего</t>
  </si>
  <si>
    <t>1200</t>
  </si>
  <si>
    <t>130</t>
  </si>
  <si>
    <t>1210</t>
  </si>
  <si>
    <t>131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</si>
  <si>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 (автотранспорт)</t>
  </si>
  <si>
    <t>1220</t>
  </si>
  <si>
    <t>поступления от оказания услуг (выполнения работ) на платной основе и от иной приносящей доход деятельности, всего</t>
  </si>
  <si>
    <t>1230</t>
  </si>
  <si>
    <t>из них:
поступления от оказания услуг на платной основе и от иной приносящей доход деятельности (от платы за оказанные гарантированные услуги)</t>
  </si>
  <si>
    <t>1231</t>
  </si>
  <si>
    <t>поступления от оказания услуг на платной основе и от иной приносящей доход деятельности (от платы за оказанные дополнительные услуги)</t>
  </si>
  <si>
    <t>1232</t>
  </si>
  <si>
    <t>доходы от оказания сервисных услуг</t>
  </si>
  <si>
    <t>1233</t>
  </si>
  <si>
    <t>доходы от компенсации затрат</t>
  </si>
  <si>
    <t>1234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</si>
  <si>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</si>
  <si>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1240</t>
  </si>
  <si>
    <t>доходы от штрафов, пеней, иных сумм принудительного изъятия, всего</t>
  </si>
  <si>
    <t>1300</t>
  </si>
  <si>
    <t>140</t>
  </si>
  <si>
    <t>в том числе:</t>
  </si>
  <si>
    <t>1310</t>
  </si>
  <si>
    <t>безвозмездные денежные поступления, всего</t>
  </si>
  <si>
    <t>1400</t>
  </si>
  <si>
    <t>150</t>
  </si>
  <si>
    <t>в том числе:
гранты</t>
  </si>
  <si>
    <t>1410</t>
  </si>
  <si>
    <t>155</t>
  </si>
  <si>
    <t>спонсорская (благотворительная) помощь в денежном выражении</t>
  </si>
  <si>
    <t>1420</t>
  </si>
  <si>
    <t>прочие доходы, всего</t>
  </si>
  <si>
    <t>1500</t>
  </si>
  <si>
    <t>в том числе: 
субсидии на иные цели</t>
  </si>
  <si>
    <t>1510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</si>
  <si>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</si>
  <si>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</si>
  <si>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</si>
  <si>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</si>
  <si>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t>400</t>
  </si>
  <si>
    <t>в том числе:
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</si>
  <si>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</si>
  <si>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</si>
  <si>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</si>
  <si>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</si>
  <si>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</si>
  <si>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</si>
  <si>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</si>
  <si>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</si>
  <si>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</si>
  <si>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</si>
  <si>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</si>
  <si>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</si>
  <si>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</si>
  <si>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</si>
  <si>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</si>
  <si>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</si>
  <si>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</si>
  <si>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</si>
  <si>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социальные пособия и компенсации персоналу в денежной форме (первые три дня по временной нетрудоспособности)</t>
  </si>
  <si>
    <t>266</t>
  </si>
  <si>
    <t>прочие несоциальные выплаты персоналу в денежной форме</t>
  </si>
  <si>
    <t>2120</t>
  </si>
  <si>
    <t>112</t>
  </si>
  <si>
    <t>212</t>
  </si>
  <si>
    <t>транспортные услуги</t>
  </si>
  <si>
    <t>222</t>
  </si>
  <si>
    <t>прочие работы, услуги</t>
  </si>
  <si>
    <t>226</t>
  </si>
  <si>
    <t>прочие выплаты персоналу, в том числе компенсационного характера (ежемесячная выплата персоналу, находящемуся в отпуске по уходу за ребенком до достижения им возраста 3х лет)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</si>
  <si>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</si>
  <si>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</si>
  <si>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</si>
  <si>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</si>
  <si>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</si>
  <si>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</si>
  <si>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</si>
  <si>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</si>
  <si>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</si>
  <si>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</si>
  <si>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</si>
  <si>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</si>
  <si>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</si>
  <si>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</si>
  <si>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 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</si>
  <si>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</si>
  <si>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</si>
  <si>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</si>
  <si>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</si>
  <si>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</si>
  <si>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</si>
  <si>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</si>
  <si>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</si>
  <si>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приобретение товаров, работ, услуг в пользу граждан в целях их социального обеспечения</t>
  </si>
  <si>
    <t>2212</t>
  </si>
  <si>
    <t>323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</si>
  <si>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</si>
  <si>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</si>
  <si>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</si>
  <si>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</si>
  <si>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</si>
  <si>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</si>
  <si>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</si>
  <si>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</si>
  <si>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</si>
  <si>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</si>
  <si>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</si>
  <si>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</si>
  <si>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земельный налог</t>
  </si>
  <si>
    <t>2310</t>
  </si>
  <si>
    <t>851</t>
  </si>
  <si>
    <t>291</t>
  </si>
  <si>
    <t>налог на имущество организаций</t>
  </si>
  <si>
    <t>транспортный налог</t>
  </si>
  <si>
    <t>2320</t>
  </si>
  <si>
    <t>852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</si>
  <si>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</si>
  <si>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плата за загрязнение окружающей среды</t>
  </si>
  <si>
    <t>2330</t>
  </si>
  <si>
    <t>853</t>
  </si>
  <si>
    <t>уплата штрафов (в том числе административных), пеней, иных платежей</t>
  </si>
  <si>
    <t>292</t>
  </si>
  <si>
    <t>штрафы за нарушение законодательства о закупках и нарушение условий контрактов (договоров)</t>
  </si>
  <si>
    <t>293</t>
  </si>
  <si>
    <t>другие экономические санкции</t>
  </si>
  <si>
    <t>295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</si>
  <si>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</si>
  <si>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</si>
  <si>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</si>
  <si>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</si>
  <si>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</si>
  <si>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</si>
  <si>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</si>
  <si>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</si>
  <si>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</si>
  <si>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</si>
  <si>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</si>
  <si>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</si>
  <si>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</si>
  <si>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</si>
  <si>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</si>
  <si>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</si>
  <si>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</si>
  <si>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</si>
  <si>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</si>
  <si>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</si>
  <si>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услуги связи</t>
  </si>
  <si>
    <t>2641</t>
  </si>
  <si>
    <t>221</t>
  </si>
  <si>
    <t>2642</t>
  </si>
  <si>
    <t>коммунальные услуги</t>
  </si>
  <si>
    <t>2643</t>
  </si>
  <si>
    <t>223</t>
  </si>
  <si>
    <t>247</t>
  </si>
  <si>
    <t>арендная плата за пользование имуществом</t>
  </si>
  <si>
    <t>2644</t>
  </si>
  <si>
    <t>224</t>
  </si>
  <si>
    <t>работы, услуги по содержанию имущества</t>
  </si>
  <si>
    <t>2645</t>
  </si>
  <si>
    <t>225</t>
  </si>
  <si>
    <t>2646</t>
  </si>
  <si>
    <t>услуги, работы для целей капитальных вложений</t>
  </si>
  <si>
    <t>2646.1</t>
  </si>
  <si>
    <t>228</t>
  </si>
  <si>
    <t>страхование</t>
  </si>
  <si>
    <t>2647</t>
  </si>
  <si>
    <t>227</t>
  </si>
  <si>
    <t>увеличение стоимости основных средств</t>
  </si>
  <si>
    <t>2648</t>
  </si>
  <si>
    <t>310</t>
  </si>
  <si>
    <t>увеличение стоимости материальных запасов, всего</t>
  </si>
  <si>
    <t>2649</t>
  </si>
  <si>
    <t>увеличение стоимости лекарственных препаратов и материалов, применяемых в медицинских целях</t>
  </si>
  <si>
    <t>341</t>
  </si>
  <si>
    <t>увеличение стоимости продуктов питания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</si>
  <si>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</si>
  <si>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</si>
  <si>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</si>
  <si>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</si>
  <si>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344</t>
  </si>
  <si>
    <t>увеличение стоимости мягкого инвентаря</t>
  </si>
  <si>
    <t>345</t>
  </si>
  <si>
    <t>увеличение стоимости прочих оборотных запасов</t>
  </si>
  <si>
    <t>346</t>
  </si>
  <si>
    <t>увеличение стоимости материальных запасов для целей капитальных вложений</t>
  </si>
  <si>
    <t>347</t>
  </si>
  <si>
    <t>увеличение стоимости прочих оборотных запасов (материальные запасы однократного применения)</t>
  </si>
  <si>
    <t>349</t>
  </si>
  <si>
    <t>капитальные вложения в объекты государственной (муниципальной) собственности, всего</t>
  </si>
  <si>
    <t>2700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</si>
  <si>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</si>
  <si>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</si>
  <si>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</si>
  <si>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</si>
  <si>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</si>
  <si>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</si>
  <si>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Расходы всего по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</si>
  <si>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прочие не социальные выплаты персоналу в денежной форме</t>
  </si>
  <si>
    <t>в том числе:
на оплату труда стажеров</t>
  </si>
  <si>
    <t>из них:																																																																										
земельный налог</t>
  </si>
  <si>
    <t>2600.1</t>
  </si>
  <si>
    <t>2700.1</t>
  </si>
  <si>
    <t>2710.1</t>
  </si>
  <si>
    <t>2720.1</t>
  </si>
  <si>
    <t>Расходы  всего по поступлениям от оказания услуг на платной основе и от иной  приносящей доход деятельности (от платы за оказанные гарантированные услуги)</t>
  </si>
  <si>
    <t>Прочие несоциальные выплаты персоналу в денежной форме</t>
  </si>
  <si>
    <t>2600.2</t>
  </si>
  <si>
    <t>2700.2</t>
  </si>
  <si>
    <t>2710.2</t>
  </si>
  <si>
    <t>2720.2</t>
  </si>
  <si>
    <t>Расходы всего по поступлениям от оказания услуг на платной основе и от иной  приносящей доход деятельности (от платы за оказанные дополнительные услуги)</t>
  </si>
  <si>
    <t>2600.3</t>
  </si>
  <si>
    <t>2700.3</t>
  </si>
  <si>
    <t>2710.3</t>
  </si>
  <si>
    <t>2720.3</t>
  </si>
  <si>
    <t>Расходы всего по поступлениям от оказания сервисных услуг, предоставляемых на платной основе</t>
  </si>
  <si>
    <t>2600.4</t>
  </si>
  <si>
    <t>2700.4</t>
  </si>
  <si>
    <t>2710.4</t>
  </si>
  <si>
    <t>2720.4</t>
  </si>
  <si>
    <t>Расходы всего по поступлениям от компенсации затрат</t>
  </si>
  <si>
    <t>2600.5</t>
  </si>
  <si>
    <t>2700.5</t>
  </si>
  <si>
    <t>2710.5</t>
  </si>
  <si>
    <t>2720.5</t>
  </si>
  <si>
    <t>Расходы всего по безвозмездным денежным поступлениям</t>
  </si>
  <si>
    <t>2600.6</t>
  </si>
  <si>
    <t>2700.6</t>
  </si>
  <si>
    <t>2710.6</t>
  </si>
  <si>
    <t>2720.6</t>
  </si>
  <si>
    <t>Расходы всего по безвозмездным денежным поступлениям (спонсорская (благотворительная) помощь в денежном выражении)</t>
  </si>
  <si>
    <t>2600.7</t>
  </si>
  <si>
    <t>2700.7</t>
  </si>
  <si>
    <t>2710.7</t>
  </si>
  <si>
    <t>2720.7</t>
  </si>
  <si>
    <t>Расходы всего по безвозмездным денежным поступлениям (гранты)</t>
  </si>
  <si>
    <t>2600.8</t>
  </si>
  <si>
    <t>2700.8</t>
  </si>
  <si>
    <t>2710.8</t>
  </si>
  <si>
    <t>2720.8</t>
  </si>
  <si>
    <t>Расходы всего по субсидиям на иные цели</t>
  </si>
  <si>
    <t>2600.9</t>
  </si>
  <si>
    <t>2700.9</t>
  </si>
  <si>
    <t>2710.9</t>
  </si>
  <si>
    <t>2720.9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</si>
  <si>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</si>
  <si>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</si>
  <si>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</si>
  <si>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</si>
  <si>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</si>
  <si>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</si>
  <si>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</si>
  <si>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</si>
  <si>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</si>
  <si>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</si>
  <si>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</si>
  <si>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</si>
  <si>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</si>
  <si>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</si>
  <si>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</si>
  <si>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</si>
  <si>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</si>
  <si>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</si>
  <si>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</si>
  <si>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</si>
  <si>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</si>
  <si>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</si>
  <si>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</si>
  <si>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</si>
  <si>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</si>
  <si>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</si>
  <si>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</si>
  <si>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</si>
  <si>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</si>
  <si>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</si>
  <si>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</si>
  <si>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</si>
  <si>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</si>
  <si>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</si>
  <si>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</si>
  <si>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</si>
  <si>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</si>
  <si>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</si>
  <si>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</si>
  <si>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</si>
  <si>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</si>
  <si>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</si>
  <si>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</si>
  <si>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</si>
  <si>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</si>
  <si>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</si>
  <si>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</si>
  <si>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</si>
  <si>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</si>
  <si>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</si>
  <si>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</si>
  <si>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</si>
  <si>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</si>
  <si>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</si>
  <si>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</si>
  <si>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</si>
  <si>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</si>
  <si>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</si>
  <si>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</si>
  <si>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</si>
  <si>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</si>
  <si>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</si>
  <si>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</si>
  <si>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</si>
  <si>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</si>
  <si>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</si>
  <si>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</si>
  <si>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</si>
  <si>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</si>
  <si>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</si>
  <si>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</si>
  <si>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</si>
  <si>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</si>
  <si>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</si>
  <si>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</si>
  <si>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</si>
  <si>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</si>
  <si>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</si>
  <si>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</si>
  <si>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</si>
  <si>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</si>
  <si>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</si>
  <si>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</si>
  <si>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</si>
  <si>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</si>
  <si>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</si>
  <si>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</si>
  <si>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</si>
  <si>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</si>
  <si>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</si>
  <si>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</si>
  <si>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</si>
  <si>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</si>
  <si>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</si>
  <si>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</si>
  <si>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</si>
  <si>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</si>
  <si>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</si>
  <si>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</si>
  <si>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</si>
  <si>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</si>
  <si>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</si>
  <si>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СОГЛАСОВАНО</t>
  </si>
  <si>
    <t>Министр труда и социальной защиты Саратовской области</t>
  </si>
  <si>
    <t>(наименование должности уполномоченного лица органа-учредителя)</t>
  </si>
  <si>
    <t>Давыдов Д.О.</t>
  </si>
  <si>
    <t>М.П.</t>
  </si>
  <si>
    <t>Сведения по целевым субсидиям</t>
  </si>
  <si>
    <t>Наименование целевой субсидии</t>
  </si>
  <si>
    <t>Код субсидии</t>
  </si>
  <si>
    <t>КВР</t>
  </si>
  <si>
    <t>КОСГУ</t>
  </si>
  <si>
    <t>Планируемые суммы</t>
  </si>
  <si>
    <t>Поступления</t>
  </si>
  <si>
    <t>Выплаты</t>
  </si>
  <si>
    <t>Субсидия на укрепление материально-технической базы и благоустройство территорий областных государственных учреждений</t>
  </si>
  <si>
    <t>042.10.0026</t>
  </si>
  <si>
    <t>Субсидия на непрерывную подготовку работников по охране труда на основе современных технологий обучения</t>
  </si>
  <si>
    <t>042.10.0027</t>
  </si>
  <si>
    <t>Субсидия на организацию и проведение специальной оценки условий труда в областных государственных учреждениях</t>
  </si>
  <si>
    <t>042.10.0028</t>
  </si>
  <si>
    <t>Субсидия на обеспечение пожарной безопасности объектов социальной сферы с массовым пребыванием людей</t>
  </si>
  <si>
    <t>042.10.0032</t>
  </si>
  <si>
    <t>Субсидия на создание системы долговременного ухода за гражданами пожилого возраста и инвалидами для достижения результатов регионального проекта "Разработка и реализация программы системной поддержки и повышения качества жизни граждан старшего поколения "Старшее поколение" национального проекта "Демография"</t>
  </si>
  <si>
    <t>042.10.0039</t>
  </si>
  <si>
    <t>Субсидия на модернизацию информационно-технологической инфраструктуры и ведомственных информационных систем министерства труда и социальной защиты Саратовской области и подведомственных учреждений</t>
  </si>
  <si>
    <t>042.10.0042</t>
  </si>
  <si>
    <t>Субсидия на осуществление доставки лиц, достигших возраста 65 лет и старше и инвалидов, проживающих в сельской местности, на автотранспорте учреждений социального обслуживания населения в целях оказания социальных услуг в полустационарной форме для повышения доступности получения социальных услуг и достижения результатов регионального проекта "Разработка и реализация программы системной поддержки и повышения качества жизни граждан старшего поколения "Старшее поколение" национального проекта "Демография", включая возмещение затрат организаций социального обслуживания на осуществление указанной доставки</t>
  </si>
  <si>
    <t>042.10.0045</t>
  </si>
  <si>
    <t>Субсидия на поощрительную выплату работникам государственных бюджетных и автономных учреждений социального обслуживания населения, оказывающих социальные услуги семьям с несовершеннолетними детьми</t>
  </si>
  <si>
    <t>042.10.0052</t>
  </si>
  <si>
    <t>Итого: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</si>
  <si>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</si>
  <si>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</si>
  <si>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</si>
  <si>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</si>
  <si>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</si>
  <si>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</si>
  <si>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</si>
  <si>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</si>
  <si>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</si>
  <si>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</si>
  <si>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</si>
  <si>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</si>
  <si>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</si>
  <si>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</si>
  <si>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</si>
  <si>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</si>
  <si>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</si>
  <si>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</si>
  <si>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</si>
  <si>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</si>
  <si>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</si>
  <si>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</si>
  <si>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</si>
  <si>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</si>
  <si>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[ОТДЕЛЕНИЕ НЕ ВЫБРАНО], [Социальные работники], [Социальный работник],</t>
  </si>
  <si>
    <t>[ОТДЕЛЕНИЕ НЕ ВЫБРАНО], [Основной персонал], [Юрисконсульт],</t>
  </si>
  <si>
    <t>[ОТДЕЛЕНИЕ НЕ ВЫБРАНО], [Основной персонал], [психолог в социальной сфере(Психолог)],</t>
  </si>
  <si>
    <t>[ОТДЕЛЕНИЕ НЕ ВЫБРАНО], [Основной персонал], [Специалист по социальной работе],</t>
  </si>
  <si>
    <t>[ОТДЕЛЕНИЕ НЕ ВЫБРАНО], [Основной персонал], [Специалист по работе с семьей],</t>
  </si>
  <si>
    <t>[ОТДЕЛЕНИЕ НЕ ВЫБРАНО], [Основной персонал], [Специалист по реабилитационной работе в социальной сфере],</t>
  </si>
  <si>
    <t>[ОТДЕЛЕНИЕ НЕ ВЫБРАНО], [Административно-управленческий персонал], [Заведующий отделением],</t>
  </si>
  <si>
    <t>[ОТДЕЛЕНИЕ НЕ ВЫБРАНО], [Административно-управленческий персонал], [Бухгалтер],</t>
  </si>
  <si>
    <t>11</t>
  </si>
  <si>
    <t>[ОТДЕЛЕНИЕ НЕ ВЫБРАНО], [Административно-управленческий персонал], [Специалист в сфере закупок],</t>
  </si>
  <si>
    <t>12</t>
  </si>
  <si>
    <t>[ОТДЕЛЕНИЕ НЕ ВЫБРАНО], [Административно-управленческий персонал], [Специалист по информационным системам],</t>
  </si>
  <si>
    <t>13</t>
  </si>
  <si>
    <t>[ОТДЕЛЕНИЕ НЕ ВЫБРАНО], [Административно-управленческий персонал], [Специалист по кадрам],</t>
  </si>
  <si>
    <t>14</t>
  </si>
  <si>
    <t>[ОТДЕЛЕНИЕ НЕ ВЫБРАНО], [Административно-управленческий персонал], [Специалист по охране труда],</t>
  </si>
  <si>
    <t>15</t>
  </si>
  <si>
    <t>[ОТДЕЛЕНИЕ НЕ ВЫБРАНО], [Административно-управленческий персонал], [Экономист],</t>
  </si>
  <si>
    <t>16</t>
  </si>
  <si>
    <t>[ОТДЕЛЕНИЕ НЕ ВЫБРАНО], [Административно-управленческий персонал], [Юрисконсульт],</t>
  </si>
  <si>
    <t>18</t>
  </si>
  <si>
    <t>[ОТДЕЛЕНИЕ НЕ ВЫБРАНО], [Административно-управленческий персонал], [Делопроизводитель],</t>
  </si>
  <si>
    <t>19</t>
  </si>
  <si>
    <t>[ОТДЕЛЕНИЕ НЕ ВЫБРАНО], [Административно-управленческий персонал], [Заведующий хозяйством],</t>
  </si>
  <si>
    <t>20</t>
  </si>
  <si>
    <t>[ОТДЕЛЕНИЕ НЕ ВЫБРАНО], [Административно-хозяйственная часть], [Водитель автомобиля],</t>
  </si>
  <si>
    <t>21</t>
  </si>
  <si>
    <t>[ОТДЕЛЕНИЕ НЕ ВЫБРАНО], [Административно-хозяйственная часть], [Рабочий по комплексному обслуживанию и ремонту зданий],</t>
  </si>
  <si>
    <t>22</t>
  </si>
  <si>
    <t>[ОТДЕЛЕНИЕ НЕ ВЫБРАНО], [Административно-хозяйственная часть], [Сторож (вахтер)],</t>
  </si>
  <si>
    <t>23</t>
  </si>
  <si>
    <t>[ОТДЕЛЕНИЕ НЕ ВЫБРАНО], [Административно-хозяйственная часть], [Уборщик служебных помещений],</t>
  </si>
  <si>
    <t>24</t>
  </si>
  <si>
    <t>[ОТДЕЛЕНИЕ НЕ ВЫБРАНО], [Основной персонал], [Водитель автомобиля],</t>
  </si>
  <si>
    <t>субсидии на выполнение государственного (муниципального) задания</t>
  </si>
  <si>
    <t>[ОТДЕЛЕНИЕ НЕ ВЫБРАНО], [Административно-управленческий персонал], [Главный бухгалтер],</t>
  </si>
  <si>
    <t>[ОТДЕЛЕНИЕ НЕ ВЫБРАНО], [Административно-управленческий персонал], [Заместитель директора],</t>
  </si>
  <si>
    <t>17</t>
  </si>
  <si>
    <t>[ОТДЕЛЕНИЕ НЕ ВЫБРАНО], [Административно-управленческий персонал], [Директор],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</si>
  <si>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</si>
  <si>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</si>
  <si>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</si>
  <si>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</si>
  <si>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</si>
  <si>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</si>
  <si>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</si>
  <si>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</si>
  <si>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</si>
  <si>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</si>
  <si>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[Суточные]</t>
  </si>
  <si>
    <t>[Проживание]</t>
  </si>
  <si>
    <t>[Проезд]</t>
  </si>
  <si>
    <t>1.3. Расчеты (обоснования) социальных выплат персоналу (226)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</si>
  <si>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</si>
  <si>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</si>
  <si>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</si>
  <si>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[Прочие выплаты], [возмещение затрат - медкомиссия при трудоустройстве]</t>
  </si>
  <si>
    <t>1.3. Расчеты (обоснования) социальных выплат персоналу (266)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</si>
  <si>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</si>
  <si>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</si>
  <si>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</si>
  <si>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</si>
  <si>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</si>
  <si>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тарифу],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</si>
  <si>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</si>
  <si>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</si>
  <si>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</si>
  <si>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</si>
  <si>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</si>
  <si>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</si>
  <si>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</si>
  <si>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[Земельный налог]</t>
  </si>
  <si>
    <t>3. Расчеты (обоснования) расходов на оплату налога на имущество, налога на землю и прочих налогов и сборов (292;293;295)</t>
  </si>
  <si>
    <t>[Прочие налоги и сборы]</t>
  </si>
  <si>
    <t>4. Расчеты (обоснования) расходов на безвозмездные перечисления организациям (292;293;295)</t>
  </si>
  <si>
    <t>5. Расчеты (обоснования) прочих расходов (кроме расходов на закупку товаров, работ, услуг) (292;293;295)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</si>
  <si>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</si>
  <si>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</si>
  <si>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</si>
  <si>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</si>
  <si>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</si>
  <si>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[Прочие услуги связи] [Интернет, связь, заказная почта] [221] [Услуги связи (интернет)]</t>
  </si>
  <si>
    <t>Итого по карточке:</t>
  </si>
  <si>
    <t>Всего:</t>
  </si>
  <si>
    <t>6. Расчеты (обоснования) расходов на закупки товаров, работ, услуг (225)</t>
  </si>
  <si>
    <t>27</t>
  </si>
  <si>
    <t>[ДЕРАТИЗАЦИЯ] [Дератизация] [225]</t>
  </si>
  <si>
    <t>28</t>
  </si>
  <si>
    <t>[СОДЕРЖАНИЕ ОБЪЕКТОВ ДВИЖИМОГО ИМУЩЕСТВА] [Заправка картриджей, обслуж.кондиционеров] [225] [Заправка картриджей]</t>
  </si>
  <si>
    <t>[СОДЕРЖАНИЕ ОБЪЕКТОВ ДВИЖИМОГО ИМУЩЕСТВА] [Заправка картриджей, обслуж.кондиционеров] [225] [обслуживание кондиционеров]</t>
  </si>
  <si>
    <t>29</t>
  </si>
  <si>
    <t>[ТО и ремонт вычислительной техники] [Ремонт и обслуживание компьютеров, офисной локальной вычислительной сети] [225]</t>
  </si>
  <si>
    <t>30</t>
  </si>
  <si>
    <t>[ТО и ремонт отопительной системы] [ТО газопровода и котла] [225]</t>
  </si>
  <si>
    <t>31</t>
  </si>
  <si>
    <t>[Услуги по ремонтно-техническому обслуживанию автомобилей] [Предрейсовый ТО автомобилей, шиномонтаж] [225]</t>
  </si>
  <si>
    <t>32</t>
  </si>
  <si>
    <t>[Прочие расходы на содержание имущества] [ТО инженерных сетей] [225]</t>
  </si>
  <si>
    <t>33</t>
  </si>
  <si>
    <t>[Вывоз и утилизация отходов] [Утилизация ОС] [225]</t>
  </si>
  <si>
    <t>6. Расчеты (обоснования) расходов на закупки товаров, работ, услуг (226)</t>
  </si>
  <si>
    <t>[Предрейсовый, послерейсовый медицинский осмотр водителей] [Медосмотр водителей] [226]</t>
  </si>
  <si>
    <t>26</t>
  </si>
  <si>
    <t>[Подписка и доставка литературы] [Периодическая подписка СМИ] [226]</t>
  </si>
  <si>
    <t>34</t>
  </si>
  <si>
    <t>[Охрана здания] [Охрана объекта] [226]</t>
  </si>
  <si>
    <t>35</t>
  </si>
  <si>
    <t>[Медосмотры] [Медосмотр сотрудников периодический, при трудоустройстве] [226]</t>
  </si>
  <si>
    <t>36</t>
  </si>
  <si>
    <t>[Обучение (семинары,консультации)] [Гигобучение, санминимум, обучение] [226] [Гигобучение, санминимум]</t>
  </si>
  <si>
    <t>[Обучение (семинары,консультации)] [Гигобучение, санминимум, обучение] [226] [Обучение]</t>
  </si>
  <si>
    <t>37</t>
  </si>
  <si>
    <t>[Оплата по договорам ГПХ] [Инструктаж водителей ПДД] [226]</t>
  </si>
  <si>
    <t>38</t>
  </si>
  <si>
    <t>[Информационное обслуживание 1-С] [ИТС] [226]</t>
  </si>
  <si>
    <t>39</t>
  </si>
  <si>
    <t>[Прочие работы и услуги] [статья в СМИ, ПО, подготовка отчета экология,глонасс] [226] [антивирус]</t>
  </si>
  <si>
    <t>[Прочие работы и услуги] [статья в СМИ, ПО, подготовка отчета экология,глонасс] [226]</t>
  </si>
  <si>
    <t>[Прочие работы и услуги] [статья в СМИ, ПО, подготовка отчета экология,глонасс] [226] [Подготовка отчета экология]</t>
  </si>
  <si>
    <t>[Прочие работы и услуги] [статья в СМИ, ПО, подготовка отчета экология,глонасс] [226] [Услуга мониторинга по контролю за подвижными объектами]</t>
  </si>
  <si>
    <t>[Прочие работы и услуги] [статья в СМИ, ПО, подготовка отчета экология,глонасс] [226] [Справочная система "Госфинансы"]</t>
  </si>
  <si>
    <t>6. Расчеты (обоснования) расходов на закупки товаров, работ, услуг (227)</t>
  </si>
  <si>
    <t>[Страхование автомобилей] [Страхование автомобилей] [227]</t>
  </si>
  <si>
    <t>6. Расчеты (обоснования) расходов на закупки товаров, работ, услуг (310)</t>
  </si>
  <si>
    <t>[Приобретение ОС (прочие ОС)] [Основные средства] [310] [МФУ Kyocera]</t>
  </si>
  <si>
    <t>[Приобретение ОС (прочие ОС)] [Основные средства] [310] [Жалюзи]</t>
  </si>
  <si>
    <t>[Приобретение ОС (прочие ОС)] [Основные средства] [310] [Офисный шкаф-стеллаж]</t>
  </si>
  <si>
    <t>[Приобретение ОС (прочие ОС)] [Основные средства] [310] [Стол офисный с тумбой]</t>
  </si>
  <si>
    <t>[Приобретение ОС (прочие ОС)] [Основные средства] [310] [Водонагреватель Аристон BLU EVO R15]</t>
  </si>
  <si>
    <t>[Приобретение ОС (прочие ОС)] [Основные средства] [310] [ИБП Ippon Back Basic 650 Euro]</t>
  </si>
  <si>
    <t>[Приобретение ОС (прочие ОС)] [Основные средства] [310] [Компьютерная система]</t>
  </si>
  <si>
    <t>6. Расчеты (обоснования) расходов на закупки товаров, работ, услуг (343)</t>
  </si>
  <si>
    <t>[ГСМ] [ГСМ (бензин, масла, антифриз, стеклоом.жидкость)] [343] [масло моторное синтетическое]</t>
  </si>
  <si>
    <t>[ГСМ] [ГСМ (бензин, масла, антифриз, стеклоом.жидкость)] [343] [Тормозная жидкость]</t>
  </si>
  <si>
    <t>[ГСМ] [ГСМ (бензин, масла, антифриз, стеклоом.жидкость)] [343] [антифриз, л]</t>
  </si>
  <si>
    <t>[ГСМ] [ГСМ (бензин, масла, антифриз, стеклоом.жидкость)] [343] [масло моторное, полусинтетическое]</t>
  </si>
  <si>
    <t>[ГСМ] [ГСМ (бензин, масла, антифриз, стеклоом.жидкость)] [343] [бензин АИ-92]</t>
  </si>
  <si>
    <t>6. Расчеты (обоснования) расходов на закупки товаров, работ, услуг (344)</t>
  </si>
  <si>
    <t>[Строительные материалы] [приобретение строительных материалов] [344] [Рубероид]</t>
  </si>
  <si>
    <t>[Строительные материалы] [приобретение строительных материалов] [344] [Саморез 4,2х41 (100 шт)]</t>
  </si>
  <si>
    <t>[Строительные материалы] [приобретение строительных материалов] [344] [Профлист НС-20 оцинк.]</t>
  </si>
  <si>
    <t>[Строительные материалы] [приобретение строительных материалов] [344] [Клей-пена]</t>
  </si>
  <si>
    <t>[Строительные материалы] [приобретение строительных материалов] [344] [Штукатурка гипс.  30 кг]</t>
  </si>
  <si>
    <t>[Строительные материалы] [приобретение строительных материалов] [344] [Кисть  120*30мм.]</t>
  </si>
  <si>
    <t>[Строительные материалы] [приобретение строительных материалов] [344] [Соединитель ПВХ]</t>
  </si>
  <si>
    <t>[Строительные материалы] [приобретение строительных материалов] [344] [Краска белая Эмаль ПФ  1,9кг]</t>
  </si>
  <si>
    <t>[Строительные материалы] [приобретение строительных материалов] [344] [Цемент 50 кг]</t>
  </si>
  <si>
    <t>[Строительные материалы] [приобретение строительных материалов] [344] [OSB - 3  2.5*1.25 *9мм влагостойкий]</t>
  </si>
  <si>
    <t>[Строительные материалы] [приобретение строительных материалов] [344] [Заглушка левая ПВХ]</t>
  </si>
  <si>
    <t>[Строительные материалы] [приобретение строительных материалов] [344] [Заглушка правая ПВХ]</t>
  </si>
  <si>
    <t>[Строительные материалы] [приобретение строительных материалов] [344] [Изофлекс лавсан  (30 кв.м.)]</t>
  </si>
  <si>
    <t>[Строительные материалы] [приобретение строительных материалов] [344] [Колер]</t>
  </si>
  <si>
    <t>[Строительные материалы] [приобретение строительных материалов] [344] [Линолеум бытовой усиленный]</t>
  </si>
  <si>
    <t>[Строительные материалы] [приобретение строительных материалов] [344] [Линолеум бытовой усиленный 4*8]</t>
  </si>
  <si>
    <t>[Строительные материалы] [приобретение строительных материалов] [344] [Плинтус напольный ПВХ 2,2м]</t>
  </si>
  <si>
    <t>[Строительные материалы] [приобретение строительных материалов] [344] [Саморез кровельный  5,5*38 (130)]</t>
  </si>
  <si>
    <t>[Строительные материалы] [приобретение строительных материалов] [344] [Кисть 30*70мм]</t>
  </si>
  <si>
    <t>[Строительные материалы] [приобретение строительных материалов] [344] [Клей для флизелиновых обоев 450 гр.]</t>
  </si>
  <si>
    <t>[Строительные материалы] [приобретение строительных материалов] [344] [Краска фасадная 7кг белая]</t>
  </si>
  <si>
    <t>[Строительные материалы] [приобретение строительных материалов] [344] [Поликарбонат 10мм 21м*6м]</t>
  </si>
  <si>
    <t>[Строительные материалы] [приобретение строительных материалов] [344] [Герметик силиконовый 260 мл]</t>
  </si>
  <si>
    <t>[Строительные материалы] [приобретение строительных материалов] [344] [Краска фасадная  14кг]</t>
  </si>
  <si>
    <t>[Строительные материалы] [приобретение строительных материалов] [344] [Обои флизилиновые]</t>
  </si>
  <si>
    <t>[Строительные материалы] [приобретение строительных материалов] [344] [Песок строительный]</t>
  </si>
  <si>
    <t>[Строительные материалы] [приобретение строительных материалов] [344] [Саморез 3,5/32 м(300)]</t>
  </si>
  <si>
    <t>6. Расчеты (обоснования) расходов на закупки товаров, работ, услуг (345)</t>
  </si>
  <si>
    <t>[Мягкий инвентарь] [СИЗ] [345] [Халат хлопчатобумажный]</t>
  </si>
  <si>
    <t>[Мягкий инвентарь] [СИЗ] [345] [Сумка хозяйственная]</t>
  </si>
  <si>
    <t>[Мягкий инвентарь] [СИЗ] [345] [Сумка хозяйственная на колесах]</t>
  </si>
  <si>
    <t>[Мягкий инвентарь] [СИЗ] [345] [Обувь комнатная]</t>
  </si>
  <si>
    <t>[Мягкий инвентарь] [СИЗ] [345] [Полотенце]</t>
  </si>
  <si>
    <t>6. Расчеты (обоснования) расходов на закупки товаров, работ, услуг (346)</t>
  </si>
  <si>
    <t>[Канцелярские товары] [Канцтовары, бумага, канцтовары] [346] [Антистеплер]</t>
  </si>
  <si>
    <t>[Канцелярские товары] [Канцтовары, бумага, канцтовары] [346] [Папка-уголок]</t>
  </si>
  <si>
    <t>[Канцелярские товары] [Канцтовары, бумага, канцтовары] [346] [Бумага цветная компьютерная]</t>
  </si>
  <si>
    <t>[Канцелярские товары] [Канцтовары, бумага, канцтовары] [346] [Линейка]</t>
  </si>
  <si>
    <t>[Канцелярские товары] [Канцтовары, бумага, канцтовары] [346] [Папка-скоросшиватель]</t>
  </si>
  <si>
    <t>[Канцелярские товары] [Канцтовары, бумага, канцтовары] [346] [Карандаш простой]</t>
  </si>
  <si>
    <t>[Канцелярские товары] [Канцтовары, бумага, канцтовары] [346] [Карандаши цветные (набор)]</t>
  </si>
  <si>
    <t>[Канцелярские товары] [Канцтовары, бумага, канцтовары] [346] [Обложка "Дело"]</t>
  </si>
  <si>
    <t>[Канцелярские товары] [Канцтовары, бумага, канцтовары] [346] [Рукка шариковая]</t>
  </si>
  <si>
    <t>[Канцелярские товары] [Канцтовары, бумага, канцтовары] [346] [Ножницы]</t>
  </si>
  <si>
    <t>[Канцелярские товары] [Канцтовары, бумага, канцтовары] [346] [Гуашь]</t>
  </si>
  <si>
    <t>[Канцелярские товары] [Канцтовары, бумага, канцтовары] [346] [Скотч]</t>
  </si>
  <si>
    <t>[Канцелярские товары] [Канцтовары, бумага, канцтовары] [346] [Доска для пластилина]</t>
  </si>
  <si>
    <t>[Канцелярские товары] [Канцтовары, бумага, канцтовары] [346] [Закладки самокл.]</t>
  </si>
  <si>
    <t>[Канцелярские товары] [Канцтовары, бумага, канцтовары] [346] [Картон белый]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</si>
  <si>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</si>
  <si>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[Папка-конверт на кнопке]</t>
  </si>
  <si>
    <t>[Канцелярские товары] [Канцтовары, бумага, канцтовары] [346] [Тетрадь 48л]</t>
  </si>
  <si>
    <t>[Канцелярские товары] [Канцтовары, бумага, канцтовары] [346] [Ежедневник]</t>
  </si>
  <si>
    <t>[Канцелярские товары] [Канцтовары, бумага, канцтовары] [346] [Гофрированная бумага (набор)]</t>
  </si>
  <si>
    <t>[Канцелярские товары] [Канцтовары, бумага, канцтовары] [346] [Файлы]</t>
  </si>
  <si>
    <t>[Канцелярские товары] [Канцтовары, бумага, канцтовары] [346] [Степлер]</t>
  </si>
  <si>
    <t>[Канцелярские товары] [Канцтовары, бумага, канцтовары] [346] [Блок с клеевым краем]</t>
  </si>
  <si>
    <t>[Канцелярские товары] [Канцтовары, бумага, канцтовары] [346] [Картон цветной]</t>
  </si>
  <si>
    <t>[Канцелярские товары] [Канцтовары, бумага, канцтовары] [346] [Кисть]</t>
  </si>
  <si>
    <t>[Канцелярские товары] [Канцтовары, бумага, канцтовары] [346] [Клей бумажный карандаш]</t>
  </si>
  <si>
    <t>[Канцелярские товары] [Канцтовары, бумага, канцтовары] [346] [Клей ПВА]</t>
  </si>
  <si>
    <t>[Канцелярские товары] [Канцтовары, бумага, канцтовары] [346] [Маркеры(набор)]</t>
  </si>
  <si>
    <t>[Канцелярские товары] [Канцтовары, бумага, канцтовары] [346] [Краска акварель]</t>
  </si>
  <si>
    <t>[Канцелярские товары] [Канцтовары, бумага, канцтовары] [346] [Набор школьных принадлежностей]</t>
  </si>
  <si>
    <t>[Канцелярские товары] [Канцтовары, бумага, канцтовары] [346] [Папка на 4-х кольцах]</t>
  </si>
  <si>
    <t>[Канцелярские товары] [Канцтовары, бумага, канцтовары] [346] [Набор фломастеров]</t>
  </si>
  <si>
    <t>[Канцелярские товары] [Канцтовары, бумага, канцтовары] [346] [Бумага]</t>
  </si>
  <si>
    <t>[Запчасти] [Запчасти для автомобиля] [346] [автокамера]</t>
  </si>
  <si>
    <t>[Запчасти] [Запчасти для автомобиля] [346] [Фильтр воздушный]</t>
  </si>
  <si>
    <t>[Запчасти] [Запчасти для автомобиля] [346] [Автошина]</t>
  </si>
  <si>
    <t>[Запчасти] [Запчасти для автомобиля] [346] [Лампа]</t>
  </si>
  <si>
    <t>[Запчасти] [Запчасти для автомобиля] [346] [Свечи зажигания]</t>
  </si>
  <si>
    <t>[Запчасти] [Запчасти для автомобиля] [346] [Амортизатор задний]</t>
  </si>
  <si>
    <t>[Запчасти] [Запчасти для автомобиля] [346] [Брызговики]</t>
  </si>
  <si>
    <t>[Запчасти] [Запчасти для автомобиля] [346] [Очиститель карбюратора]</t>
  </si>
  <si>
    <t>[Запчасти] [Запчасти для автомобиля] [346] [Автодиски]</t>
  </si>
  <si>
    <t>[Запчасти] [Запчасти для автомобиля] [346] [Колодки тормозные]</t>
  </si>
  <si>
    <t>[Запчасти] [Запчасти для автомобиля] [346] [Стойки]</t>
  </si>
  <si>
    <t>[Запчасти] [Запчасти для автомобиля] [346] [Фильтр масляный]</t>
  </si>
  <si>
    <t>[Запчасти] [Запчасти для автомобиля] [346] [Шланг тормозной]</t>
  </si>
  <si>
    <t>25</t>
  </si>
  <si>
    <t>[прочий хозинвентарь] [Хозтовары, лампы + батарейки,моющие и чистящие средства] [346] [Бахилы]</t>
  </si>
  <si>
    <t>[прочий хозинвентарь] [Хозтовары, лампы + батарейки,моющие и чистящие средства] [346] [Мыло туалетное]</t>
  </si>
  <si>
    <t>[прочий хозинвентарь] [Хозтовары, лампы + батарейки,моющие и чистящие средства] [346] [Пакеты крафт]</t>
  </si>
  <si>
    <t>[прочий хозинвентарь] [Хозтовары, лампы + батарейки,моющие и чистящие средства] [346] [Стакан одноразовый]</t>
  </si>
  <si>
    <t>[прочий хозинвентарь] [Хозтовары, лампы + батарейки,моющие и чистящие средства] [346] [Туалетная бумага]</t>
  </si>
  <si>
    <t>[прочий хозинвентарь] [Хозтовары, лампы + батарейки,моющие и чистящие средства] [346] [Швабра]</t>
  </si>
  <si>
    <t>[прочий хозинвентарь] [Хозтовары, лампы + батарейки,моющие и чистящие средства] [346] [Мешки для мусора 120л]</t>
  </si>
  <si>
    <t>[прочий хозинвентарь] [Хозтовары, лампы + батарейки,моющие и чистящие средства] [346] [Веник]</t>
  </si>
  <si>
    <t>[прочий хозинвентарь] [Хозтовары, лампы + батарейки,моющие и чистящие средства] [346] [Батарея литиевая 3V]</t>
  </si>
  <si>
    <t>[прочий хозинвентарь] [Хозтовары, лампы + батарейки,моющие и чистящие средства] [346] [Стиральный порошок 400г]</t>
  </si>
  <si>
    <t>[прочий хозинвентарь] [Хозтовары, лампы + батарейки,моющие и чистящие средства] [346] [Лампы светодиодные]</t>
  </si>
  <si>
    <t>[прочий хозинвентарь] [Хозтовары, лампы + батарейки,моющие и чистящие средства] [346] [Блок гиг.для унитаза]</t>
  </si>
  <si>
    <t>[прочий хозинвентарь] [Хозтовары, лампы + батарейки,моющие и чистящие средства] [346] [Салфетки влажные]</t>
  </si>
  <si>
    <t>[прочий хозинвентарь] [Хозтовары, лампы + батарейки,моющие и чистящие средства] [346] [Батарейка мизинчиковая]</t>
  </si>
  <si>
    <t>[прочий хозинвентарь] [Хозтовары, лампы + батарейки,моющие и чистящие средства] [346] [Лампа люминисц.]</t>
  </si>
  <si>
    <t>[прочий хозинвентарь] [Хозтовары, лампы + батарейки,моющие и чистящие средства] [346] [Батарея алк.12V]</t>
  </si>
  <si>
    <t>[прочий хозинвентарь] [Хозтовары, лампы + батарейки,моющие и чистящие средства] [346] [Полотенца бумажные]</t>
  </si>
  <si>
    <t>[прочий хозинвентарь] [Хозтовары, лампы + батарейки,моющие и чистящие средства] [346] [Белизна]</t>
  </si>
  <si>
    <t>[прочий хозинвентарь] [Хозтовары, лампы + батарейки,моющие и чистящие средства] [346] [Мыло хозяйственное]</t>
  </si>
  <si>
    <t>[прочий хозинвентарь] [Хозтовары, лампы + батарейки,моющие и чистящие средства] [346] [Контейнер с крышкой]</t>
  </si>
  <si>
    <t>[прочий хозинвентарь] [Хозтовары, лампы + батарейки,моющие и чистящие средства] [346] [Моющ.ср. для стекол]</t>
  </si>
  <si>
    <t>[прочий хозинвентарь] [Хозтовары, лампы + батарейки,моющие и чистящие средства] [346] [Моющее средство для пола]</t>
  </si>
  <si>
    <t>[прочий хозинвентарь] [Хозтовары, лампы + батарейки,моющие и чистящие средства] [346] [Очиститель унитаза]</t>
  </si>
  <si>
    <t>[прочий хозинвентарь] [Хозтовары, лампы + батарейки,моющие и чистящие средства] [346] [Мешки для мусора 30л.]</t>
  </si>
  <si>
    <t>[прочий хозинвентарь] [Хозтовары, лампы + батарейки,моющие и чистящие средства] [346] [Чист.ср.для унитаза]</t>
  </si>
  <si>
    <t>[прочий хозинвентарь] [Хозтовары, лампы + батарейки,моющие и чистящие средства] [346] [Тряпка для пола]</t>
  </si>
  <si>
    <t>[прочий хозинвентарь] [Хозтовары, лампы + батарейки,моющие и чистящие средства] [346] [Ерш туалетный]</t>
  </si>
  <si>
    <t>[прочий хозинвентарь] [Хозтовары, лампы + батарейки,моющие и чистящие средства] [346] [Мешки для мусора 240л.]</t>
  </si>
  <si>
    <t>[прочий хозинвентарь] [Хозтовары, лампы + батарейки,моющие и чистящие средства] [346] [Моющее средство]</t>
  </si>
  <si>
    <t>[прочий хозинвентарь] [Хозтовары, лампы + батарейки,моющие и чистящие средства] [346] [Совок для мусора]</t>
  </si>
  <si>
    <t>40</t>
  </si>
  <si>
    <t>[Дезинфицирующие средства] [Моющие средства] [346] [Антисептик для рук]</t>
  </si>
  <si>
    <t>[Дезинфицирующие средства] [Моющие средства] [346] [Хлорные таблетки]</t>
  </si>
  <si>
    <t>[Дезинфицирующие средства] [Моющие средства] [346] [Дезинфицирующий спрей]</t>
  </si>
  <si>
    <t>[Дезинфицирующие средства] [Моющие средства] [346] [Салфетки дезинфицирующие]</t>
  </si>
  <si>
    <t>[Дезинфицирующие средства] [Моющие средства] [346] [Средство дез.Сульфохлорантин,кг]</t>
  </si>
  <si>
    <t>41</t>
  </si>
  <si>
    <t>[Полиграфическая продукция] [Баннеры] [346]</t>
  </si>
  <si>
    <t>42</t>
  </si>
  <si>
    <t>[Увеличение стоимости прочих оборотных запасов (материалов)] [тонер, мышь, мз для Доброцентра, фиск.накоп., буклеты, прочие мз] [346]</t>
  </si>
  <si>
    <t>6. Расчеты (обоснования) расходов на закупки товаров, работ, услуг (349)</t>
  </si>
  <si>
    <t>[Материалы однократного применения] [Приобретение цветов, подарков, наборов для вручения] [349]</t>
  </si>
  <si>
    <t>51</t>
  </si>
  <si>
    <t>[Материалы однократного применения] [Оказание помощи одиноко проживающим гражданам, инвалидам, семьям, нах.в трудной жизненной ситуации продуктовыми наборами] [349]</t>
  </si>
  <si>
    <t>[Прочие услуги связи] [Интернет, связь, заказная почта] [221] [Услуги заказной почты]</t>
  </si>
  <si>
    <t>[Прочие услуги связи] [Интернет, связь, заказная почта] [221] [Услуги связи (телефон)]</t>
  </si>
  <si>
    <t>6. Расчеты (обоснования) расходов на закупки товаров, работ, услуг (223)</t>
  </si>
  <si>
    <t>[Водоснабжение и водоотведение] [Коммунальные услуги] [223] [п.Выдвиженец, ул.Юбилейная,д.1]</t>
  </si>
  <si>
    <t>[Водоснабжение и водоотведение] [Коммунальные услуги] [223]</t>
  </si>
  <si>
    <t>43</t>
  </si>
  <si>
    <t>[Услуги по обращению с ТКО] [Вывоз ТКО] [223]</t>
  </si>
  <si>
    <t>[Техническое обслуживание пожарной сигнализации] [ТО Пожарной сигнализации] [225]</t>
  </si>
  <si>
    <t>[Услуги по ремонтно-техническому обслуживанию автомобилей] [Ремонт автомобиля] [225]</t>
  </si>
  <si>
    <t>[Прочие расходы на содержание имущества] [Мойка автомобиля] [225]</t>
  </si>
  <si>
    <t>[Обучение (семинары,консультации)] [Обучение сотрудников] [226]</t>
  </si>
  <si>
    <t>[ГСМ] [ГСМ (бензин, масла, антифриз, стеклоом.жидкость)] [343] [Масло  веретенное, л]</t>
  </si>
  <si>
    <t>[ГСМ] [ГСМ (бензин, масла, антифриз, стеклоом.жидкость)] [343] [Масло моторное, л Луидор]</t>
  </si>
  <si>
    <t>[ГСМ] [ГСМ (бензин, масла, антифриз, стеклоом.жидкость)] [343] [Стеклоомывающая жидкость, л]</t>
  </si>
  <si>
    <t>[ГСМ] [ГСМ (бензин, масла, антифриз, стеклоом.жидкость)] [343] [Масло промывочное минеральное, л]</t>
  </si>
  <si>
    <t>[Канцелярские товары] [Канцтовары, бумага, канцтовары] [346] [Блок с краевым краем]</t>
  </si>
  <si>
    <t>[Канцелярские товары] [Канцтовары, бумага, канцтовары] [346] [Скобы]</t>
  </si>
  <si>
    <t>[Канцелярские товары] [Канцтовары, бумага, канцтовары] [346] [Клейкая лента]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</si>
  <si>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</si>
  <si>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[Нож канцелярский]</t>
  </si>
  <si>
    <t>[Канцелярские товары] [Канцтовары, бумага, канцтовары] [346] [Папка-скоросшиват. картон]</t>
  </si>
  <si>
    <t>[Канцелярские товары] [Канцтовары, бумага, канцтовары] [346] [Папка-скоросшиватель пластик]</t>
  </si>
  <si>
    <t>[Канцелярские товары] [Канцтовары, бумага, канцтовары] [346] [Закладки самоклеющиеся]</t>
  </si>
  <si>
    <t>[Канцелярские товары] [Канцтовары, бумага, канцтовары] [346] [Календарь настольный]</t>
  </si>
  <si>
    <t>[Канцелярские товары] [Канцтовары, бумага, канцтовары] [346] [Книга учета]</t>
  </si>
  <si>
    <t>[Канцелярские товары] [Канцтовары, бумага, канцтовары] [346] [Нить банковская]</t>
  </si>
  <si>
    <t>[Канцелярские товары] [Канцтовары, бумага, канцтовары] [346] [Файл]</t>
  </si>
  <si>
    <t>[Канцелярские товары] [Канцтовары, бумага, канцтовары] [346] [Ручка гелевая]</t>
  </si>
  <si>
    <t>[Канцелярские товары] [Канцтовары, бумага, канцтовары] [346] [Скрепки]</t>
  </si>
  <si>
    <t>[Канцелярские товары] [Канцтовары, бумага, канцтовары] [346] [Папка-конверт]</t>
  </si>
  <si>
    <t>[Канцелярские товары] [Канцтовары, бумага, канцтовары] [346] [Ручка шариковая]</t>
  </si>
  <si>
    <t>[Канцелярские товары] [Канцтовары, бумага, канцтовары] [346] [Папка-регистратор]</t>
  </si>
  <si>
    <t>[Канцелярские товары] [Канцтовары, бумага, канцтовары] [346] [Зажим для бумаг]</t>
  </si>
  <si>
    <t>[Канцелярские товары] [Канцтовары, бумага, канцтовары] [346] [Набор лотков]</t>
  </si>
  <si>
    <t>[Канцелярские товары] [Канцтовары, бумага, канцтовары] [346] [Папка пластик]</t>
  </si>
  <si>
    <t>[Запчасти] [Запчасти для автомобиля] [346] [Автолампа галогенная]</t>
  </si>
  <si>
    <t>[Запчасти] [Запчасти для автомобиля] [346] [Фонарь габаритный бок.]</t>
  </si>
  <si>
    <t>[Запчасти] [Запчасти для автомобиля] [346] [Стартер]</t>
  </si>
  <si>
    <t>[Запчасти] [Запчасти для автомобиля] [346] [Дефлектор окон]</t>
  </si>
  <si>
    <t>[Запчасти] [Запчасти для автомобиля] [346] [знак аварийной остановки]</t>
  </si>
  <si>
    <t>[Запчасти] [Запчасти для автомобиля] [346] [Очиститель тормозных дисков  650мл Луидор]</t>
  </si>
  <si>
    <t>[Запчасти] [Запчасти для автомобиля] [346] [Предохранители "стандарт" набор 10шт.]</t>
  </si>
  <si>
    <t>[Запчасти] [Запчасти для автомобиля] [346] [Генератор]</t>
  </si>
  <si>
    <t>[Запчасти] [Запчасти для автомобиля] [346] [Радиатор отопителя]</t>
  </si>
  <si>
    <t>[Запчасти] [Запчасти для автомобиля] [346] [Ролик натяжителя ремня]</t>
  </si>
  <si>
    <t>[Запчасти] [Запчасти для автомобиля] [346] [Фильтр салонный]</t>
  </si>
  <si>
    <t>[Запчасти] [Запчасти для автомобиля] [346] [Лампа галоген]</t>
  </si>
  <si>
    <t>[Запчасти] [Запчасти для автомобиля] [346] [Лампа накаливания]</t>
  </si>
  <si>
    <t>[Запчасти] [Запчасти для автомобиля] [346] [Блок управления светотехникой]</t>
  </si>
  <si>
    <t>[Запчасти] [Запчасти для автомобиля] [346] [Камера автомобильная ОШЗ]</t>
  </si>
  <si>
    <t>[Запчасти] [Запчасти для автомобиля] [346] [Лампа накаливания сигнальная]</t>
  </si>
  <si>
    <t>[Запчасти] [Запчасти для автомобиля] [346] [Наконечник рулевой]</t>
  </si>
  <si>
    <t>[Запчасти] [Запчасти для автомобиля] [346] [Ремень гидроусилителя]</t>
  </si>
  <si>
    <t>[Запчасти] [Запчасти для автомобиля] [346] [Ремень крепления груза с 6 м.]</t>
  </si>
  <si>
    <t>[Запчасти] [Запчасти для автомобиля] [346] [Ремень крепления груза 4,5 м]</t>
  </si>
  <si>
    <t>[Запчасти] [Запчасти для автомобиля] [346] [Ремень поликлиновый]</t>
  </si>
  <si>
    <t>[Запчасти] [Запчасти для автомобиля] [346] [Электрический кран отопителя]</t>
  </si>
  <si>
    <t>[Запчасти] [Запчасти для автомобиля] [346] [Колодка тормоз.задн(4 шт)]</t>
  </si>
  <si>
    <t>[Запчасти] [Запчасти для автомобиля] [346] [Смазка медная Аэрозоль]</t>
  </si>
  <si>
    <t>[Запчасти] [Запчасти для автомобиля] [346] [Аптечка автомобильная]</t>
  </si>
  <si>
    <t>[Запчасти] [Запчасти для автомобиля] [346] [Камера легкогрузовая]</t>
  </si>
  <si>
    <t>[Запчасти] [Запчасти для автомобиля] [346] [Колодки задние  Луидор]</t>
  </si>
  <si>
    <t>[Запчасти] [Запчасти для автомобиля] [346] [Набор инструмента автомобильный]</t>
  </si>
  <si>
    <t>[Запчасти] [Запчасти для автомобиля] [346] [Аккумулятор АКБ 75Ач]</t>
  </si>
  <si>
    <t>[Запчасти] [Запчасти для автомобиля] [346] [Насос водяной]</t>
  </si>
  <si>
    <t>[Запчасти] [Запчасти для автомобиля] [346] [Автошина Кама зим. шип.]</t>
  </si>
  <si>
    <t>[Запчасти] [Запчасти для автомобиля] [346] [Радиатор охлаждения]</t>
  </si>
  <si>
    <t>[Запчасти] [Запчасти для автомобиля] [346] [Фиксатор пассаж.двери]</t>
  </si>
  <si>
    <t>[Запчасти] [Запчасти для автомобиля] [346] [Автошина лето]</t>
  </si>
  <si>
    <t>[прочий хозинвентарь] [Хозтовары, лампы + батарейки,моющие и чистящие средства] [346] [Моющ. средство для стекол]</t>
  </si>
  <si>
    <t>[прочий хозинвентарь] [Хозтовары, лампы + батарейки,моющие и чистящие средства] [346] [Средство для очистки рук]</t>
  </si>
  <si>
    <t>[прочий хозинвентарь] [Хозтовары, лампы + батарейки,моющие и чистящие средства] [346] [Полироль]</t>
  </si>
  <si>
    <t>[прочий хозинвентарь] [Хозтовары, лампы + батарейки,моющие и чистящие средства] [346] [Очиститель салона]</t>
  </si>
  <si>
    <t>[прочий хозинвентарь] [Хозтовары, лампы + батарейки,моющие и чистящие средства] [346] [Прочие хозтовары]</t>
  </si>
  <si>
    <t>[прочий хозинвентарь] [Хозтовары, лампы + батарейки,моющие и чистящие средства] [346] [Очиститель обивки салона]</t>
  </si>
  <si>
    <t>[прочий хозинвентарь] [Хозтовары, лампы + батарейки,моющие и чистящие средства] [346] [Тряпка из микрофибры]</t>
  </si>
  <si>
    <t>[прочий хозинвентарь] [Хозтовары, лампы + батарейки,моющие и чистящие средства] [346] [Мешки для мусора 30л]</t>
  </si>
  <si>
    <t>54</t>
  </si>
  <si>
    <t>[Прочие расходы на содержание имущества] [Ремонт входа и запасного выхода здания, расположенного по адресу: Ртищевский район, п.Центральная усадьба совхоза «Выдвиженец», ул. Юбилейная, д.1] [225] [Проведение текущего ремонта]</t>
  </si>
  <si>
    <t>46</t>
  </si>
  <si>
    <t>[Прочие работы и услуги] [Проведение специальной оценки условий труда] [226] [проведение специальной оценки условий труда]</t>
  </si>
  <si>
    <t>48</t>
  </si>
  <si>
    <t>[повышение квалификации] [Организация мероприятий по профессиональному обучению работников государственных учреждений социального обслуживания населения на 2024 год в «Школах здоровья»] [226] [обучение работника в «Школах здоровья»]</t>
  </si>
  <si>
    <t>52</t>
  </si>
  <si>
    <t>[Противопожарные мероприятия, связанные с содержанием имущества] [Монтаж автоматической пожарной сигнализации и системы оповещения и управления эвакуацией людей при пожаре  в здании по адресу: пос. Центральная усадьба совхоза "Выдвиженец", ул. Юбилейная, д. 1] [226]</t>
  </si>
  <si>
    <t>53</t>
  </si>
  <si>
    <t>[Обучение (семинары,консультации)] [Обучение работников по охране труда] [226] [Обучение работников по охране труда]</t>
  </si>
  <si>
    <t>49</t>
  </si>
  <si>
    <t>[Приобретение ОС (прочие ОС)] [Оснащение оборудованием государственных учреждений социального обслуживания населения на 2024 год для реализации социальной технологии «Учебная кухня»] [310] [«Учебная кухня»]</t>
  </si>
  <si>
    <t>50</t>
  </si>
  <si>
    <t>[Приобретение ОС (прочие ОС)] [Приобретение универсальных шлюзов безопасности, выполняющих функции сервера защищенной сети передачи данных, с установкой и настройкой - Копия] [310] [Приобретение универсальных шлюзов безопасности, выполняющих функции сервера защищенной сети передачи данных, с установкой и настройкой]</t>
  </si>
  <si>
    <t>55</t>
  </si>
  <si>
    <t>[Приобретение ОС (прочие ОС)] [Приобретение легкового автомобиля LADA Vesta Cross] [310] [Приобретение легкового автомобиля LADA Vesta Cross]</t>
  </si>
  <si>
    <t>47</t>
  </si>
  <si>
    <t>[Приобретение ГСМ (Бензин)] [Доставка граждан пожилого возраста и инвалидов в организации социального обслуживания, предоставляющие социальные услуги в полустационарной форме] [343] [ГСМ]</t>
  </si>
  <si>
    <t>44</t>
  </si>
  <si>
    <t>[коммунальные услуги] [Газоснабжение] [223]</t>
  </si>
  <si>
    <t>45</t>
  </si>
  <si>
    <t>[Электроэнергия] [Поставка электроэнергии] [223]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</si>
  <si>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</si>
  <si>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</si>
  <si>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</si>
  <si>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</si>
  <si>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</si>
  <si>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</si>
  <si>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</si>
  <si>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</si>
  <si>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</si>
  <si>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</si>
  <si>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</si>
  <si>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</si>
  <si>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</si>
  <si>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Прокат реабилитационной техники. Противопролежневый матрац воздушный (с компрессором)</t>
  </si>
  <si>
    <t>Предоставление социального обслуживания в форме на дому (880000О.99.0.АЭ22АА01000)</t>
  </si>
  <si>
    <t>Предоставление социального обслуживания в форме на дому (880000О.99.0.АЭ22АА00000)</t>
  </si>
  <si>
    <t>Предоставление социального обслуживания в полустационарной форме (870000О.99.0.АЭ21АА01000)</t>
  </si>
  <si>
    <t>Прокат реабилитационной техники. Трость опорная, регулируемая по высоте без устройства противоскольжения</t>
  </si>
  <si>
    <t>Очистка влажным способом бытовых предметов и мебели</t>
  </si>
  <si>
    <t>Прокат реабилитационной техники. Ходунки шагающие</t>
  </si>
  <si>
    <t>Мытье (чистка) ванн</t>
  </si>
  <si>
    <t>Гигиеническая обработка рук</t>
  </si>
  <si>
    <t>Мытье полов в жилом помещении</t>
  </si>
  <si>
    <t>Очистка ковров, ковровых дорожек, гардин, портьер вручную</t>
  </si>
  <si>
    <t>Стирка белья вручную на дому у потребителя</t>
  </si>
  <si>
    <t>Доставка продуктов в погреб и из погреба до 100 м</t>
  </si>
  <si>
    <t>Стирка белья стиральной машиной потребителя</t>
  </si>
  <si>
    <t>Подметание полов</t>
  </si>
  <si>
    <t>Сопровождение при посещении учреждений социальной защиты, здравоохранения, Пенсионного фонда и других учреждений</t>
  </si>
  <si>
    <t>Мытье лестниц</t>
  </si>
  <si>
    <t>Доставка лекарств</t>
  </si>
  <si>
    <t>Предоставление социального обслуживания в полустационарной форме (870000О.99.0.АЭ21АА04000)</t>
  </si>
  <si>
    <t>Прокат реабилитационной техники. Костыль с опорой на предплечье без устройства противоскольжения</t>
  </si>
  <si>
    <t>Сухая очистка от пыли бытовых предметов и мебели</t>
  </si>
  <si>
    <t>Вынос нечистот</t>
  </si>
  <si>
    <t>Чистка ковров, ковровых покрытий, гардин, портьер с помощью пылесоса</t>
  </si>
  <si>
    <t>Купание</t>
  </si>
  <si>
    <t>Доставка воды</t>
  </si>
  <si>
    <t>Глажение белья вручную на дому у потребителя</t>
  </si>
  <si>
    <t>Разогрев,нарезка и подача готовых блюд и полуфабрикатов</t>
  </si>
  <si>
    <t>Мытье (чистка) унитаза</t>
  </si>
  <si>
    <t>Мытье (чистка) зеркал и стекол</t>
  </si>
  <si>
    <t>Мытье стен и дверей</t>
  </si>
  <si>
    <t>Мытье (чистка) раковин</t>
  </si>
  <si>
    <t>Мытье(чистка)холодильников внутри и снаружи(с оттаиванием)</t>
  </si>
  <si>
    <t>Мытье и чистка посуды</t>
  </si>
  <si>
    <t>Прокат реабилитационной техники. Кресло-коляска с ручным приводом прогулочная</t>
  </si>
  <si>
    <t>Прокат реабилитационной техники. Кресло-стул с санитарным оснащением активного типа</t>
  </si>
  <si>
    <t>Мытье (чистка) газовой плиты (3-х и 4-х конфорочной)</t>
  </si>
  <si>
    <t>Предоставление социального обслуживания в полустационарной форме (870000О.99.0.АЭ21АА08000)</t>
  </si>
  <si>
    <t>Мытье окон</t>
  </si>
  <si>
    <t>2.2. Расчет доходов от оказания услуг (выполнения работ) в рамках установленного государственного задания</t>
  </si>
  <si>
    <t>Предоставление социального обслуживания в форме на дому (880000О.99.0.АЭ26АА05000)</t>
  </si>
  <si>
    <t>Предоставление социального обслуживания в форме на дому (880000О.99.0.АЭ26АА01000)</t>
  </si>
  <si>
    <t>Предоставление социального обслуживания в форме на дому (880000О.99.0.АЭ26АА04000)</t>
  </si>
  <si>
    <t>Предоставление социального обслуживания в форме на дому (880000О.99.0.АЭ26АА00000)</t>
  </si>
  <si>
    <t>Предоставление социального обслуживания в форме на дому (880000.99.0.АЭ22АА01000)</t>
  </si>
  <si>
    <t>Организация мероприятий, направленных на профилактику асоциального и деструктивного поведения подростков и молодежи, находящихся в социально опасном положении</t>
  </si>
  <si>
    <t>Предоставление социального обслуживания в полустационарной форме (870000О.99.0.АЭ25АА08000)</t>
  </si>
  <si>
    <t>Предоставление социального обслуживания в полустационарной форме (870000О.99.0.АЭ25АА01000)</t>
  </si>
  <si>
    <t>Затраты на уплату налогов</t>
  </si>
  <si>
    <t>Предоставление социального обслуживания в форме на дому (880000О.99.0.АЭ26АА08000)</t>
  </si>
  <si>
    <t>Предоставление социального обслуживания в полустационарной форме (870000О.99.0.АЭ25АА04000)</t>
  </si>
  <si>
    <t>Предоставление социального обслуживания в полустационарной форме (870000О.99.0АЭ25АА05000)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</si>
  <si>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</si>
  <si>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</si>
  <si>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</si>
  <si>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</si>
  <si>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</si>
  <si>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</si>
  <si>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Оказание помощи одиноко проживающим гражданам, инвалидам, семьям, нах.в трудной жизненной ситуации</t>
  </si>
  <si>
    <t>5.    Обоснование (расчет) плановых показателей поступлений по статье 150 «Прочие доходы» аналитической группы подвида доходов бюджетов</t>
  </si>
  <si>
    <t>5.1. Расчет прочих доходов</t>
  </si>
  <si>
    <t>Проведение специальной оценки условий труда</t>
  </si>
  <si>
    <t>Поставка универсальных шлюзов безопасности, выполняющих функции сервера защищенной сети передачи данных, с установкой и настройкой</t>
  </si>
  <si>
    <t>Ремонт входа здания, расположенного по адресу: Ртищевский район, п.Центральная усадьба совхоза «Выдвиженец», ул. Юбилейная, д.1</t>
  </si>
  <si>
    <t>100 % поощрительной выплаты, а также расходов на оплату отпусков и выплаты компенсации за неиспользованный отпуск за фактически отработанное работниками учреждений и отделений время за соответствующий период</t>
  </si>
  <si>
    <t>Ремонт запасного выхода здания, расположенного по адресу: Ртищевский район, п.Центральная усадьба совхоза «Выдвиженец», ул. Юбилейная, д.1</t>
  </si>
  <si>
    <t>Субсидия в целях создания системы долговременного ухода за гражданами пожилого возраста и инвалидами для достижения результатов регионального проекта «Разработка и реализация программы системной поддержки и повышения качества жизни граждан старшего поколения «Старшее поколение» национального проекта «Демография»</t>
  </si>
  <si>
    <t>Доставка граждан пожилого возраста и инвалидов в организации социального обслуживания, предоставляющие социальные услуги в полустационарной форме</t>
  </si>
  <si>
    <t>Обучение работников по охране труда</t>
  </si>
  <si>
    <t>Монтаж автоматической пожарной сигнализации и системы оповещения и управления эвакуацией людей при пожаре  в здании по адресу: пос. Центральная усадьба совхоза "Выдвиженец", ул. Юбилейная, д. 1</t>
  </si>
  <si>
    <t>Приобретение легкового автомобиля LADA Vesta Cross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</si>
  <si>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</si>
  <si>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</si>
  <si>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</si>
  <si>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</si>
  <si>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</si>
  <si>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</si>
  <si>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</si>
  <si>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7.    Обоснование (расчет) плановых показателей поступлений по статье 510 «Поступление денежных средств и их эквивалентов»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</si>
  <si>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</si>
  <si>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25.09.2024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</si>
  <si>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</si>
  <si>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</si>
  <si>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</si>
  <si>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</si>
  <si>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</si>
  <si>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</si>
  <si>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</si>
  <si>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</si>
  <si>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</si>
  <si>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</si>
  <si>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</si>
  <si>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ПД (3.2)-0000.00 0 0000000.000</t>
  </si>
  <si>
    <t>Подключение к сети Интернет (ПК) (КВР 244) ПД</t>
  </si>
  <si>
    <t>План 2024</t>
  </si>
  <si>
    <t>(комментарий не заполнен)</t>
  </si>
  <si>
    <t>План 2025</t>
  </si>
  <si>
    <t>План 2026</t>
  </si>
  <si>
    <t>Прочие работы и услуги (КВР 244) ПД</t>
  </si>
  <si>
    <t>Увеличение стоимости мягкого инвентаря (КВР 244) ПД</t>
  </si>
  <si>
    <t>Изменения отсутствуют</t>
  </si>
  <si>
    <t>042.10.0026-1002.52 1 0111110.622</t>
  </si>
  <si>
    <t>Прочие основные средства (КВР 244) ЦС</t>
  </si>
  <si>
    <t>субсидии на цели осуществления капитальных вложений</t>
  </si>
  <si>
    <t>средства по обязательному медицинскому страхованию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</si>
</sst>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rgb="FF000000"/>
      <name val="Verdana"/>
    </font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6"/>
      <color rgb="FF000000"/>
      <name val="Verdana"/>
    </font>
    <font>
      <b/>
      <sz val="8"/>
      <color rgb="FF0000FF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</borders>
  <cellStyleXfs count="10">
    <xf numFmtId="0" fontId="0" fillId="0" borderId="0" applyBorder="0">
      <alignment horizontal="left" vertical="center"/>
    </xf>
    <xf numFmtId="0" fontId="3" fillId="0" borderId="1" applyBorder="0">
      <alignment horizontal="right" vertical="center" wrapText="1"/>
    </xf>
    <xf numFmtId="0" fontId="3" fillId="0" borderId="2" applyBorder="0">
      <alignment horizontal="center" vertical="center" wrapText="1"/>
    </xf>
    <xf numFmtId="0" fontId="1" fillId="0" borderId="3" applyBorder="0">
      <alignment horizontal="left" vertical="center" wrapText="1"/>
    </xf>
    <xf numFmtId="0" fontId="1" fillId="0" borderId="3" applyBorder="0">
      <alignment horizontal="center" vertical="center" wrapText="1"/>
    </xf>
    <xf numFmtId="0" fontId="1" fillId="0" borderId="0" applyBorder="0">
      <alignment horizontal="center" vertical="center" wrapText="1"/>
    </xf>
    <xf numFmtId="0" fontId="1" fillId="0" borderId="0" applyBorder="0">
      <alignment horizontal="left" vertical="center" wrapText="1"/>
    </xf>
    <xf numFmtId="0" fontId="1" fillId="0" borderId="0" applyBorder="0">
      <alignment horizontal="right" vertical="center" wrapText="1"/>
    </xf>
    <xf numFmtId="0" fontId="1" fillId="0" borderId="0" applyBorder="0">
      <alignment horizontal="right" vertical="center" wrapText="1"/>
    </xf>
    <xf numFmtId="0" fontId="2" fillId="0" borderId="0" applyBorder="0">
      <alignment horizontal="center" vertical="center" wrapText="1"/>
    </xf>
  </cellStyleXfs>
  <cellXfs count="26">
    <xf numFmtId="0" fontId="0" fillId="0" borderId="0" xfId="0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ont="1" applyFill="1" applyBorder="1" applyAlignment="1">
      <alignment horizontal="right" vertical="center" wrapText="1" indent="1"/>
    </xf>
    <xf numFmtId="4" fontId="3" fillId="0" borderId="2" xfId="0" applyNumberFormat="1" applyFont="1" applyFill="1" applyBorder="1" applyAlignment="1">
      <alignment horizontal="right" vertical="center" wrapText="1" indent="1"/>
    </xf>
    <xf numFmtId="4" fontId="3" fillId="0" borderId="1" xfId="0" applyNumberFormat="1" applyFont="1" applyFill="1" applyBorder="1" applyAlignment="1">
      <alignment horizontal="right" vertical="center" wrapText="1" indent="1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0">
    <cellStyle name="bold_border_right_num" xfId="1"/>
    <cellStyle name="border_bold_center_str" xfId="2"/>
    <cellStyle name="bot_border_left_str" xfId="3"/>
    <cellStyle name="bottom_center_str" xfId="4"/>
    <cellStyle name="center_str" xfId="5"/>
    <cellStyle name="left_str" xfId="6"/>
    <cellStyle name="righr_str" xfId="7"/>
    <cellStyle name="right_str" xfId="8"/>
    <cellStyle name="title" xfId="9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K2" s="19" t="s">
        <v>0</v>
      </c>
      <c r="L2" s="19"/>
      <c r="M2" s="19"/>
    </row>
    <row r="3" spans="1:13" ht="30" customHeight="1" x14ac:dyDescent="0.15">
      <c r="K3" s="17" t="s">
        <v>1</v>
      </c>
      <c r="L3" s="17"/>
      <c r="M3" s="17"/>
    </row>
    <row r="4" spans="1:13" ht="15" customHeight="1" x14ac:dyDescent="0.15">
      <c r="K4" s="18" t="s">
        <v>2</v>
      </c>
      <c r="L4" s="18"/>
      <c r="M4" s="18"/>
    </row>
    <row r="5" spans="1:13" ht="30" customHeight="1" x14ac:dyDescent="0.15">
      <c r="K5" s="17" t="s">
        <v>3</v>
      </c>
      <c r="L5" s="17"/>
      <c r="M5" s="17"/>
    </row>
    <row r="6" spans="1:13" ht="15" customHeight="1" x14ac:dyDescent="0.15">
      <c r="K6" s="18" t="s">
        <v>4</v>
      </c>
      <c r="L6" s="18"/>
      <c r="M6" s="18"/>
    </row>
    <row r="7" spans="1:13" ht="30" customHeight="1" x14ac:dyDescent="0.15">
      <c r="K7" s="7"/>
      <c r="L7" s="17" t="s">
        <v>5</v>
      </c>
      <c r="M7" s="17"/>
    </row>
    <row r="8" spans="1:13" ht="15" customHeight="1" x14ac:dyDescent="0.15">
      <c r="K8" s="4" t="s">
        <v>6</v>
      </c>
      <c r="L8" s="18" t="s">
        <v>7</v>
      </c>
      <c r="M8" s="18"/>
    </row>
    <row r="9" spans="1:13" ht="30" customHeight="1" x14ac:dyDescent="0.15">
      <c r="K9" s="16" t="s">
        <v>8</v>
      </c>
      <c r="L9" s="16"/>
      <c r="M9" s="16"/>
    </row>
    <row r="10" spans="1:13" ht="20.100000000000001" customHeight="1" x14ac:dyDescent="0.15">
      <c r="K10" s="16" t="s">
        <v>9</v>
      </c>
      <c r="L10" s="16"/>
      <c r="M10" s="16"/>
    </row>
    <row r="11" spans="1:13" ht="20.100000000000001" customHeight="1" x14ac:dyDescent="0.15"/>
    <row r="12" spans="1:13" ht="30" customHeight="1" x14ac:dyDescent="0.15">
      <c r="A12" s="15" t="s">
        <v>10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30" customHeight="1" x14ac:dyDescent="0.15">
      <c r="A13" s="15" t="s">
        <v>11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30" customHeight="1" x14ac:dyDescent="0.15">
      <c r="G14" s="15" t="s">
        <v>12</v>
      </c>
      <c r="H14" s="15"/>
      <c r="I14" s="15"/>
      <c r="M14" s="5" t="s">
        <v>13</v>
      </c>
    </row>
    <row r="15" spans="1:13" ht="30" customHeight="1" x14ac:dyDescent="0.15">
      <c r="G15" s="16" t="s">
        <v>14</v>
      </c>
      <c r="H15" s="16"/>
      <c r="I15" s="16"/>
      <c r="L15" s="2" t="s">
        <v>15</v>
      </c>
      <c r="M15" s="5" t="s">
        <v>16</v>
      </c>
    </row>
    <row r="16" spans="1:13" ht="30" customHeight="1" x14ac:dyDescent="0.15">
      <c r="L16" s="2" t="s">
        <v>17</v>
      </c>
      <c r="M16" s="5" t="s">
        <v>18</v>
      </c>
    </row>
    <row r="17" spans="1:13" ht="30" customHeight="1" x14ac:dyDescent="0.15">
      <c r="A17" s="13" t="s">
        <v>19</v>
      </c>
      <c r="B17" s="13"/>
      <c r="C17" s="13"/>
      <c r="D17" s="13" t="s">
        <v>20</v>
      </c>
      <c r="E17" s="13"/>
      <c r="F17" s="13"/>
      <c r="G17" s="13"/>
      <c r="H17" s="13"/>
      <c r="I17" s="13"/>
      <c r="J17" s="13"/>
      <c r="K17" s="13"/>
      <c r="L17" s="2" t="s">
        <v>21</v>
      </c>
      <c r="M17" s="5" t="s">
        <v>22</v>
      </c>
    </row>
    <row r="18" spans="1:13" ht="30" customHeight="1" x14ac:dyDescent="0.15">
      <c r="L18" s="2" t="s">
        <v>17</v>
      </c>
      <c r="M18" s="5" t="s">
        <v>23</v>
      </c>
    </row>
    <row r="19" spans="1:13" ht="30" customHeight="1" x14ac:dyDescent="0.15">
      <c r="L19" s="2" t="s">
        <v>24</v>
      </c>
      <c r="M19" s="5" t="s">
        <v>25</v>
      </c>
    </row>
    <row r="20" spans="1:13" ht="30" customHeight="1" x14ac:dyDescent="0.15">
      <c r="A20" s="13" t="s">
        <v>26</v>
      </c>
      <c r="B20" s="13"/>
      <c r="C20" s="13"/>
      <c r="D20" s="13" t="s">
        <v>27</v>
      </c>
      <c r="E20" s="13"/>
      <c r="F20" s="13"/>
      <c r="G20" s="13"/>
      <c r="H20" s="13"/>
      <c r="I20" s="13"/>
      <c r="J20" s="13"/>
      <c r="K20" s="13"/>
      <c r="L20" s="2" t="s">
        <v>28</v>
      </c>
      <c r="M20" s="5" t="s">
        <v>29</v>
      </c>
    </row>
    <row r="21" spans="1:13" ht="30" customHeight="1" x14ac:dyDescent="0.15">
      <c r="A21" s="13" t="s">
        <v>30</v>
      </c>
      <c r="B21" s="13"/>
      <c r="C21" s="13"/>
      <c r="D21" s="13" t="s">
        <v>31</v>
      </c>
      <c r="E21" s="13"/>
      <c r="F21" s="13"/>
      <c r="G21" s="13"/>
      <c r="H21" s="13"/>
      <c r="I21" s="13"/>
      <c r="J21" s="13"/>
      <c r="K21" s="13"/>
      <c r="L21" s="2" t="s">
        <v>32</v>
      </c>
      <c r="M21" s="5" t="s">
        <v>33</v>
      </c>
    </row>
    <row r="22" spans="1:13" ht="20.100000000000001" customHeight="1" x14ac:dyDescent="0.15"/>
    <row r="23" spans="1:13" ht="20.100000000000001" customHeight="1" x14ac:dyDescent="0.15">
      <c r="E23" s="14" t="s">
        <v>34</v>
      </c>
      <c r="F23" s="14"/>
      <c r="G23" s="14"/>
      <c r="H23" s="14"/>
      <c r="I23" s="14"/>
    </row>
    <row r="24" spans="1:13" ht="20.100000000000001" customHeight="1" x14ac:dyDescent="0.15">
      <c r="E24" s="12" t="s">
        <v>35</v>
      </c>
      <c r="F24" s="12"/>
      <c r="G24" s="12"/>
      <c r="H24" s="12"/>
      <c r="I24" s="12"/>
    </row>
    <row r="25" spans="1:13" ht="20.100000000000001" customHeight="1" x14ac:dyDescent="0.15">
      <c r="E25" s="12" t="s">
        <v>36</v>
      </c>
      <c r="F25" s="12"/>
      <c r="G25" s="12"/>
      <c r="H25" s="12"/>
      <c r="I25" s="12"/>
    </row>
    <row r="26" spans="1:13" ht="20.100000000000001" customHeight="1" x14ac:dyDescent="0.15">
      <c r="E26" s="12" t="s">
        <v>37</v>
      </c>
      <c r="F26" s="12"/>
      <c r="G26" s="12"/>
      <c r="H26" s="12"/>
      <c r="I26" s="12"/>
    </row>
    <row r="27" spans="1:13" ht="20.100000000000001" customHeight="1" x14ac:dyDescent="0.15">
      <c r="E27" s="12" t="s">
        <v>38</v>
      </c>
      <c r="F27" s="12"/>
      <c r="G27" s="12"/>
      <c r="H27" s="12"/>
      <c r="I27" s="12"/>
    </row>
    <row r="28" spans="1:13" ht="20.100000000000001" customHeight="1" x14ac:dyDescent="0.15">
      <c r="E28" s="12" t="s">
        <v>39</v>
      </c>
      <c r="F28" s="12"/>
      <c r="G28" s="12"/>
      <c r="H28" s="12"/>
      <c r="I28" s="12"/>
    </row>
    <row r="29" spans="1:13" ht="20.100000000000001" customHeight="1" x14ac:dyDescent="0.15">
      <c r="E29" s="11" t="s">
        <v>40</v>
      </c>
      <c r="F29" s="11"/>
      <c r="G29" s="11"/>
      <c r="H29" s="11"/>
      <c r="I29" s="11"/>
    </row>
  </sheetData>
  <sheetProtection password="FD96" sheet="1" objects="1" scenarios="1"/>
  <mergeCells count="26">
    <mergeCell ref="L7:M7"/>
    <mergeCell ref="L8:M8"/>
    <mergeCell ref="K9:M9"/>
    <mergeCell ref="K10:M10"/>
    <mergeCell ref="A12:M12"/>
    <mergeCell ref="K2:M2"/>
    <mergeCell ref="K3:M3"/>
    <mergeCell ref="K4:M4"/>
    <mergeCell ref="K5:M5"/>
    <mergeCell ref="K6:M6"/>
    <mergeCell ref="A20:C20"/>
    <mergeCell ref="D20:K20"/>
    <mergeCell ref="A21:C21"/>
    <mergeCell ref="D21:K21"/>
    <mergeCell ref="E23:I23"/>
    <mergeCell ref="A13:M13"/>
    <mergeCell ref="G14:I14"/>
    <mergeCell ref="G15:I15"/>
    <mergeCell ref="A17:C17"/>
    <mergeCell ref="D17:K17"/>
    <mergeCell ref="E29:I29"/>
    <mergeCell ref="E24:I24"/>
    <mergeCell ref="E25:I25"/>
    <mergeCell ref="E26:I26"/>
    <mergeCell ref="E27:I27"/>
    <mergeCell ref="E28:I2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&amp;K00-00924609._74.342799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3"/>
  <sheetViews>
    <sheetView workbookViewId="0"/>
  </sheetViews>
  <sheetFormatPr defaultRowHeight="10.5" x14ac:dyDescent="0.15"/>
  <cols>
    <col min="1" max="1" width="57.28515625" customWidth="1"/>
    <col min="2" max="4" width="11.42578125" customWidth="1"/>
    <col min="5" max="5" width="21" customWidth="1"/>
    <col min="6" max="8" width="22.85546875" customWidth="1"/>
  </cols>
  <sheetData>
    <row r="1" spans="1:8" ht="15" customHeight="1" x14ac:dyDescent="0.15"/>
    <row r="2" spans="1:8" ht="24.95" customHeight="1" x14ac:dyDescent="0.15">
      <c r="A2" s="19" t="s">
        <v>41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39.950000000000003" customHeight="1" x14ac:dyDescent="0.15">
      <c r="A4" s="20" t="s">
        <v>42</v>
      </c>
      <c r="B4" s="20" t="s">
        <v>43</v>
      </c>
      <c r="C4" s="20" t="s">
        <v>44</v>
      </c>
      <c r="D4" s="20" t="s">
        <v>45</v>
      </c>
      <c r="E4" s="20" t="s">
        <v>46</v>
      </c>
      <c r="F4" s="20"/>
      <c r="G4" s="20"/>
      <c r="H4" s="20"/>
    </row>
    <row r="5" spans="1:8" ht="39.950000000000003" customHeight="1" x14ac:dyDescent="0.15">
      <c r="A5" s="20"/>
      <c r="B5" s="20"/>
      <c r="C5" s="20"/>
      <c r="D5" s="20"/>
      <c r="E5" s="5" t="s">
        <v>47</v>
      </c>
      <c r="F5" s="5" t="s">
        <v>48</v>
      </c>
      <c r="G5" s="5" t="s">
        <v>49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24.95" customHeight="1" x14ac:dyDescent="0.15">
      <c r="A7" s="6" t="s">
        <v>51</v>
      </c>
      <c r="B7" s="5" t="s">
        <v>52</v>
      </c>
      <c r="C7" s="5" t="s">
        <v>53</v>
      </c>
      <c r="D7" s="5"/>
      <c r="E7" s="8">
        <v>127770.28</v>
      </c>
      <c r="F7" s="8">
        <v>0</v>
      </c>
      <c r="G7" s="8">
        <v>0</v>
      </c>
      <c r="H7" s="8" t="s">
        <v>54</v>
      </c>
    </row>
    <row r="8" spans="1:8" ht="87.95" customHeight="1" x14ac:dyDescent="0.15">
      <c r="A8" s="6" t="s">
        <v>55</v>
      </c>
      <c r="B8" s="5"/>
      <c r="C8" s="5"/>
      <c r="D8" s="5"/>
      <c r="E8" s="8">
        <v>26364.5</v>
      </c>
      <c r="F8" s="8">
        <v>0</v>
      </c>
      <c r="G8" s="8">
        <v>0</v>
      </c>
      <c r="H8" s="8" t="s">
        <v>54</v>
      </c>
    </row>
    <row r="9" spans="1:8" ht="50.1" customHeight="1" x14ac:dyDescent="0.15">
      <c r="A9" s="6" t="s">
        <v>56</v>
      </c>
      <c r="B9" s="5"/>
      <c r="C9" s="5"/>
      <c r="D9" s="5"/>
      <c r="E9" s="8">
        <v>101405.78</v>
      </c>
      <c r="F9" s="8">
        <v>0</v>
      </c>
      <c r="G9" s="8">
        <v>0</v>
      </c>
      <c r="H9" s="8" t="s">
        <v>54</v>
      </c>
    </row>
    <row r="10" spans="1:8" ht="24.95" customHeight="1" x14ac:dyDescent="0.15">
      <c r="A10" s="6" t="s">
        <v>57</v>
      </c>
      <c r="B10" s="5"/>
      <c r="C10" s="5"/>
      <c r="D10" s="5"/>
      <c r="E10" s="8" t="s">
        <v>54</v>
      </c>
      <c r="F10" s="8" t="s">
        <v>54</v>
      </c>
      <c r="G10" s="8" t="s">
        <v>54</v>
      </c>
      <c r="H10" s="8" t="s">
        <v>54</v>
      </c>
    </row>
    <row r="11" spans="1:8" ht="24.95" customHeight="1" x14ac:dyDescent="0.15">
      <c r="A11" s="6" t="s">
        <v>58</v>
      </c>
      <c r="B11" s="5" t="s">
        <v>59</v>
      </c>
      <c r="C11" s="5" t="s">
        <v>53</v>
      </c>
      <c r="D11" s="5"/>
      <c r="E11" s="8">
        <v>0</v>
      </c>
      <c r="F11" s="8">
        <v>0</v>
      </c>
      <c r="G11" s="8">
        <v>0</v>
      </c>
      <c r="H11" s="8">
        <v>0</v>
      </c>
    </row>
    <row r="12" spans="1:8" ht="24.95" customHeight="1" x14ac:dyDescent="0.15">
      <c r="A12" s="6" t="s">
        <v>60</v>
      </c>
      <c r="B12" s="5" t="s">
        <v>61</v>
      </c>
      <c r="C12" s="5" t="s">
        <v>53</v>
      </c>
      <c r="D12" s="5"/>
      <c r="E12" s="8">
        <v>136367380.61000001</v>
      </c>
      <c r="F12" s="8">
        <v>120621255.23</v>
      </c>
      <c r="G12" s="8">
        <v>120621255.23</v>
      </c>
      <c r="H12" s="8" t="s">
        <v>54</v>
      </c>
    </row>
    <row r="13" spans="1:8" ht="38.1" customHeight="1" x14ac:dyDescent="0.15">
      <c r="A13" s="6" t="s">
        <v>62</v>
      </c>
      <c r="B13" s="5" t="s">
        <v>63</v>
      </c>
      <c r="C13" s="5" t="s">
        <v>64</v>
      </c>
      <c r="D13" s="5"/>
      <c r="E13" s="8" t="s">
        <v>54</v>
      </c>
      <c r="F13" s="8" t="s">
        <v>54</v>
      </c>
      <c r="G13" s="8" t="s">
        <v>54</v>
      </c>
      <c r="H13" s="8" t="s">
        <v>54</v>
      </c>
    </row>
    <row r="14" spans="1:8" ht="63" customHeight="1" x14ac:dyDescent="0.15">
      <c r="A14" s="6" t="s">
        <v>65</v>
      </c>
      <c r="B14" s="5" t="s">
        <v>66</v>
      </c>
      <c r="C14" s="5"/>
      <c r="D14" s="5"/>
      <c r="E14" s="8" t="s">
        <v>54</v>
      </c>
      <c r="F14" s="8" t="s">
        <v>54</v>
      </c>
      <c r="G14" s="8" t="s">
        <v>54</v>
      </c>
      <c r="H14" s="8" t="s">
        <v>54</v>
      </c>
    </row>
    <row r="15" spans="1:8" ht="50.1" customHeight="1" x14ac:dyDescent="0.15">
      <c r="A15" s="6" t="s">
        <v>67</v>
      </c>
      <c r="B15" s="5" t="s">
        <v>68</v>
      </c>
      <c r="C15" s="5"/>
      <c r="D15" s="5"/>
      <c r="E15" s="8" t="s">
        <v>54</v>
      </c>
      <c r="F15" s="8" t="s">
        <v>54</v>
      </c>
      <c r="G15" s="8" t="s">
        <v>54</v>
      </c>
      <c r="H15" s="8" t="s">
        <v>54</v>
      </c>
    </row>
    <row r="16" spans="1:8" ht="50.1" customHeight="1" x14ac:dyDescent="0.15">
      <c r="A16" s="6" t="s">
        <v>69</v>
      </c>
      <c r="B16" s="5" t="s">
        <v>70</v>
      </c>
      <c r="C16" s="5" t="s">
        <v>71</v>
      </c>
      <c r="D16" s="5"/>
      <c r="E16" s="8">
        <v>133807474.06999999</v>
      </c>
      <c r="F16" s="8">
        <v>120621255.23</v>
      </c>
      <c r="G16" s="8">
        <v>120621255.23</v>
      </c>
      <c r="H16" s="8" t="s">
        <v>54</v>
      </c>
    </row>
    <row r="17" spans="1:8" ht="87.95" customHeight="1" x14ac:dyDescent="0.15">
      <c r="A17" s="6" t="s">
        <v>55</v>
      </c>
      <c r="B17" s="5" t="s">
        <v>72</v>
      </c>
      <c r="C17" s="5" t="s">
        <v>71</v>
      </c>
      <c r="D17" s="5" t="s">
        <v>73</v>
      </c>
      <c r="E17" s="8">
        <v>125000771.39</v>
      </c>
      <c r="F17" s="8">
        <v>111814552.55</v>
      </c>
      <c r="G17" s="8">
        <v>111814552.55</v>
      </c>
      <c r="H17" s="8" t="s">
        <v>54</v>
      </c>
    </row>
    <row r="18" spans="1:8" ht="99.95" customHeight="1" x14ac:dyDescent="0.15">
      <c r="A18" s="6" t="s">
        <v>74</v>
      </c>
      <c r="B18" s="5" t="s">
        <v>75</v>
      </c>
      <c r="C18" s="5" t="s">
        <v>71</v>
      </c>
      <c r="D18" s="5" t="s">
        <v>73</v>
      </c>
      <c r="E18" s="8">
        <v>1283788.3500000001</v>
      </c>
      <c r="F18" s="8">
        <v>1283788.3500000001</v>
      </c>
      <c r="G18" s="8">
        <v>1283788.3500000001</v>
      </c>
      <c r="H18" s="8" t="s">
        <v>54</v>
      </c>
    </row>
    <row r="19" spans="1:8" ht="50.1" customHeight="1" x14ac:dyDescent="0.15">
      <c r="A19" s="6" t="s">
        <v>76</v>
      </c>
      <c r="B19" s="5" t="s">
        <v>77</v>
      </c>
      <c r="C19" s="5" t="s">
        <v>71</v>
      </c>
      <c r="D19" s="5"/>
      <c r="E19" s="8">
        <v>7522914.3300000001</v>
      </c>
      <c r="F19" s="8">
        <v>7522914.3300000001</v>
      </c>
      <c r="G19" s="8">
        <v>7522914.3300000001</v>
      </c>
      <c r="H19" s="8" t="s">
        <v>54</v>
      </c>
    </row>
    <row r="20" spans="1:8" ht="87.95" customHeight="1" x14ac:dyDescent="0.15">
      <c r="A20" s="6" t="s">
        <v>78</v>
      </c>
      <c r="B20" s="5" t="s">
        <v>79</v>
      </c>
      <c r="C20" s="5" t="s">
        <v>71</v>
      </c>
      <c r="D20" s="5" t="s">
        <v>73</v>
      </c>
      <c r="E20" s="8">
        <v>4285962.33</v>
      </c>
      <c r="F20" s="8">
        <v>4285962.33</v>
      </c>
      <c r="G20" s="8">
        <v>4285962.33</v>
      </c>
      <c r="H20" s="8" t="s">
        <v>54</v>
      </c>
    </row>
    <row r="21" spans="1:8" ht="75" customHeight="1" x14ac:dyDescent="0.15">
      <c r="A21" s="6" t="s">
        <v>80</v>
      </c>
      <c r="B21" s="5" t="s">
        <v>81</v>
      </c>
      <c r="C21" s="5" t="s">
        <v>71</v>
      </c>
      <c r="D21" s="5" t="s">
        <v>73</v>
      </c>
      <c r="E21" s="8">
        <v>3236952</v>
      </c>
      <c r="F21" s="8">
        <v>3236952</v>
      </c>
      <c r="G21" s="8">
        <v>3236952</v>
      </c>
      <c r="H21" s="8" t="s">
        <v>54</v>
      </c>
    </row>
    <row r="22" spans="1:8" ht="24.95" customHeight="1" x14ac:dyDescent="0.15">
      <c r="A22" s="6" t="s">
        <v>82</v>
      </c>
      <c r="B22" s="5" t="s">
        <v>83</v>
      </c>
      <c r="C22" s="5" t="s">
        <v>71</v>
      </c>
      <c r="D22" s="5" t="s">
        <v>73</v>
      </c>
      <c r="E22" s="8" t="s">
        <v>54</v>
      </c>
      <c r="F22" s="8" t="s">
        <v>54</v>
      </c>
      <c r="G22" s="8" t="s">
        <v>54</v>
      </c>
      <c r="H22" s="8" t="s">
        <v>54</v>
      </c>
    </row>
    <row r="23" spans="1:8" ht="24.95" customHeight="1" x14ac:dyDescent="0.15">
      <c r="A23" s="6" t="s">
        <v>84</v>
      </c>
      <c r="B23" s="5" t="s">
        <v>85</v>
      </c>
      <c r="C23" s="5" t="s">
        <v>71</v>
      </c>
      <c r="D23" s="5" t="s">
        <v>73</v>
      </c>
      <c r="E23" s="8" t="s">
        <v>54</v>
      </c>
      <c r="F23" s="8" t="s">
        <v>54</v>
      </c>
      <c r="G23" s="8" t="s">
        <v>54</v>
      </c>
      <c r="H23" s="8" t="s">
        <v>54</v>
      </c>
    </row>
    <row r="24" spans="1:8" ht="75" customHeight="1" x14ac:dyDescent="0.15">
      <c r="A24" s="6" t="s">
        <v>86</v>
      </c>
      <c r="B24" s="5" t="s">
        <v>87</v>
      </c>
      <c r="C24" s="5" t="s">
        <v>71</v>
      </c>
      <c r="D24" s="5"/>
      <c r="E24" s="8" t="s">
        <v>54</v>
      </c>
      <c r="F24" s="8" t="s">
        <v>54</v>
      </c>
      <c r="G24" s="8" t="s">
        <v>54</v>
      </c>
      <c r="H24" s="8" t="s">
        <v>54</v>
      </c>
    </row>
    <row r="25" spans="1:8" ht="50.1" customHeight="1" x14ac:dyDescent="0.15">
      <c r="A25" s="6" t="s">
        <v>88</v>
      </c>
      <c r="B25" s="5" t="s">
        <v>89</v>
      </c>
      <c r="C25" s="5" t="s">
        <v>90</v>
      </c>
      <c r="D25" s="5"/>
      <c r="E25" s="8" t="s">
        <v>54</v>
      </c>
      <c r="F25" s="8" t="s">
        <v>54</v>
      </c>
      <c r="G25" s="8" t="s">
        <v>54</v>
      </c>
      <c r="H25" s="8" t="s">
        <v>54</v>
      </c>
    </row>
    <row r="26" spans="1:8" ht="24.95" customHeight="1" x14ac:dyDescent="0.15">
      <c r="A26" s="6" t="s">
        <v>91</v>
      </c>
      <c r="B26" s="5" t="s">
        <v>92</v>
      </c>
      <c r="C26" s="5" t="s">
        <v>90</v>
      </c>
      <c r="D26" s="5"/>
      <c r="E26" s="8" t="s">
        <v>54</v>
      </c>
      <c r="F26" s="8" t="s">
        <v>54</v>
      </c>
      <c r="G26" s="8" t="s">
        <v>54</v>
      </c>
      <c r="H26" s="8" t="s">
        <v>54</v>
      </c>
    </row>
    <row r="27" spans="1:8" ht="24.95" customHeight="1" x14ac:dyDescent="0.15">
      <c r="A27" s="6" t="s">
        <v>93</v>
      </c>
      <c r="B27" s="5" t="s">
        <v>94</v>
      </c>
      <c r="C27" s="5" t="s">
        <v>95</v>
      </c>
      <c r="D27" s="5"/>
      <c r="E27" s="8">
        <v>28000</v>
      </c>
      <c r="F27" s="8" t="s">
        <v>54</v>
      </c>
      <c r="G27" s="8" t="s">
        <v>54</v>
      </c>
      <c r="H27" s="8" t="s">
        <v>54</v>
      </c>
    </row>
    <row r="28" spans="1:8" ht="38.1" customHeight="1" x14ac:dyDescent="0.15">
      <c r="A28" s="6" t="s">
        <v>96</v>
      </c>
      <c r="B28" s="5" t="s">
        <v>97</v>
      </c>
      <c r="C28" s="5" t="s">
        <v>95</v>
      </c>
      <c r="D28" s="5" t="s">
        <v>98</v>
      </c>
      <c r="E28" s="8" t="s">
        <v>54</v>
      </c>
      <c r="F28" s="8" t="s">
        <v>54</v>
      </c>
      <c r="G28" s="8" t="s">
        <v>54</v>
      </c>
      <c r="H28" s="8" t="s">
        <v>54</v>
      </c>
    </row>
    <row r="29" spans="1:8" ht="24.95" customHeight="1" x14ac:dyDescent="0.15">
      <c r="A29" s="6" t="s">
        <v>99</v>
      </c>
      <c r="B29" s="5" t="s">
        <v>100</v>
      </c>
      <c r="C29" s="5" t="s">
        <v>95</v>
      </c>
      <c r="D29" s="5" t="s">
        <v>98</v>
      </c>
      <c r="E29" s="8">
        <v>28000</v>
      </c>
      <c r="F29" s="8" t="s">
        <v>54</v>
      </c>
      <c r="G29" s="8" t="s">
        <v>54</v>
      </c>
      <c r="H29" s="8" t="s">
        <v>54</v>
      </c>
    </row>
    <row r="30" spans="1:8" ht="24.95" customHeight="1" x14ac:dyDescent="0.15">
      <c r="A30" s="6" t="s">
        <v>101</v>
      </c>
      <c r="B30" s="5" t="s">
        <v>102</v>
      </c>
      <c r="C30" s="5" t="s">
        <v>95</v>
      </c>
      <c r="D30" s="5"/>
      <c r="E30" s="8">
        <v>2531906.54</v>
      </c>
      <c r="F30" s="8" t="s">
        <v>54</v>
      </c>
      <c r="G30" s="8" t="s">
        <v>54</v>
      </c>
      <c r="H30" s="8" t="s">
        <v>54</v>
      </c>
    </row>
    <row r="31" spans="1:8" ht="38.1" customHeight="1" x14ac:dyDescent="0.15">
      <c r="A31" s="6" t="s">
        <v>103</v>
      </c>
      <c r="B31" s="5" t="s">
        <v>104</v>
      </c>
      <c r="C31" s="5" t="s">
        <v>95</v>
      </c>
      <c r="D31" s="5"/>
      <c r="E31" s="8">
        <v>2531906.54</v>
      </c>
      <c r="F31" s="8" t="s">
        <v>54</v>
      </c>
      <c r="G31" s="8" t="s">
        <v>54</v>
      </c>
      <c r="H31" s="8" t="s">
        <v>54</v>
      </c>
    </row>
    <row r="32" spans="1:8" ht="24.95" customHeight="1" x14ac:dyDescent="0.15">
      <c r="A32" s="6" t="s">
        <v>105</v>
      </c>
      <c r="B32" s="5" t="s">
        <v>106</v>
      </c>
      <c r="C32" s="5" t="s">
        <v>95</v>
      </c>
      <c r="D32" s="5"/>
      <c r="E32" s="8" t="s">
        <v>54</v>
      </c>
      <c r="F32" s="8" t="s">
        <v>54</v>
      </c>
      <c r="G32" s="8" t="s">
        <v>54</v>
      </c>
      <c r="H32" s="8" t="s">
        <v>54</v>
      </c>
    </row>
    <row r="33" spans="1:8" ht="24.95" customHeight="1" x14ac:dyDescent="0.15">
      <c r="A33" s="6" t="s">
        <v>107</v>
      </c>
      <c r="B33" s="5" t="s">
        <v>108</v>
      </c>
      <c r="C33" s="5" t="s">
        <v>109</v>
      </c>
      <c r="D33" s="5"/>
      <c r="E33" s="8" t="s">
        <v>54</v>
      </c>
      <c r="F33" s="8" t="s">
        <v>54</v>
      </c>
      <c r="G33" s="8" t="s">
        <v>54</v>
      </c>
      <c r="H33" s="8" t="s">
        <v>54</v>
      </c>
    </row>
    <row r="34" spans="1:8" ht="38.1" customHeight="1" x14ac:dyDescent="0.15">
      <c r="A34" s="6" t="s">
        <v>110</v>
      </c>
      <c r="B34" s="5" t="s">
        <v>111</v>
      </c>
      <c r="C34" s="5" t="s">
        <v>112</v>
      </c>
      <c r="D34" s="5"/>
      <c r="E34" s="8" t="s">
        <v>54</v>
      </c>
      <c r="F34" s="8" t="s">
        <v>54</v>
      </c>
      <c r="G34" s="8" t="s">
        <v>54</v>
      </c>
      <c r="H34" s="8" t="s">
        <v>54</v>
      </c>
    </row>
    <row r="35" spans="1:8" ht="24.95" customHeight="1" x14ac:dyDescent="0.15">
      <c r="A35" s="6" t="s">
        <v>113</v>
      </c>
      <c r="B35" s="5" t="s">
        <v>114</v>
      </c>
      <c r="C35" s="5" t="s">
        <v>115</v>
      </c>
      <c r="D35" s="5"/>
      <c r="E35" s="8" t="s">
        <v>54</v>
      </c>
      <c r="F35" s="8" t="s">
        <v>54</v>
      </c>
      <c r="G35" s="8" t="s">
        <v>54</v>
      </c>
      <c r="H35" s="8" t="s">
        <v>54</v>
      </c>
    </row>
    <row r="36" spans="1:8" ht="24.95" customHeight="1" x14ac:dyDescent="0.15">
      <c r="A36" s="6" t="s">
        <v>116</v>
      </c>
      <c r="B36" s="5" t="s">
        <v>117</v>
      </c>
      <c r="C36" s="5" t="s">
        <v>53</v>
      </c>
      <c r="D36" s="5"/>
      <c r="E36" s="8" t="s">
        <v>54</v>
      </c>
      <c r="F36" s="8" t="s">
        <v>54</v>
      </c>
      <c r="G36" s="8" t="s">
        <v>54</v>
      </c>
      <c r="H36" s="8" t="s">
        <v>54</v>
      </c>
    </row>
    <row r="37" spans="1:8" ht="63" customHeight="1" x14ac:dyDescent="0.15">
      <c r="A37" s="6" t="s">
        <v>118</v>
      </c>
      <c r="B37" s="5" t="s">
        <v>119</v>
      </c>
      <c r="C37" s="5" t="s">
        <v>120</v>
      </c>
      <c r="D37" s="5"/>
      <c r="E37" s="8" t="s">
        <v>54</v>
      </c>
      <c r="F37" s="8" t="s">
        <v>54</v>
      </c>
      <c r="G37" s="8" t="s">
        <v>54</v>
      </c>
      <c r="H37" s="8" t="s">
        <v>54</v>
      </c>
    </row>
    <row r="38" spans="1:8" ht="24.95" customHeight="1" x14ac:dyDescent="0.15">
      <c r="A38" s="6" t="s">
        <v>121</v>
      </c>
      <c r="B38" s="5" t="s">
        <v>122</v>
      </c>
      <c r="C38" s="5" t="s">
        <v>53</v>
      </c>
      <c r="D38" s="5"/>
      <c r="E38" s="8">
        <v>136495150.88999999</v>
      </c>
      <c r="F38" s="8">
        <v>120621255.23</v>
      </c>
      <c r="G38" s="8">
        <v>120621255.23</v>
      </c>
      <c r="H38" s="8">
        <v>0</v>
      </c>
    </row>
    <row r="39" spans="1:8" ht="38.1" customHeight="1" x14ac:dyDescent="0.15">
      <c r="A39" s="6" t="s">
        <v>123</v>
      </c>
      <c r="B39" s="5" t="s">
        <v>124</v>
      </c>
      <c r="C39" s="5" t="s">
        <v>53</v>
      </c>
      <c r="D39" s="5"/>
      <c r="E39" s="8">
        <v>128711736.11</v>
      </c>
      <c r="F39" s="8">
        <v>115223949.55</v>
      </c>
      <c r="G39" s="8">
        <v>115223949.55</v>
      </c>
      <c r="H39" s="8">
        <v>0</v>
      </c>
    </row>
    <row r="40" spans="1:8" ht="38.1" customHeight="1" x14ac:dyDescent="0.15">
      <c r="A40" s="6" t="s">
        <v>125</v>
      </c>
      <c r="B40" s="5" t="s">
        <v>126</v>
      </c>
      <c r="C40" s="5" t="s">
        <v>127</v>
      </c>
      <c r="D40" s="5" t="s">
        <v>128</v>
      </c>
      <c r="E40" s="8">
        <v>98478599.159999996</v>
      </c>
      <c r="F40" s="8">
        <v>88193509.640000001</v>
      </c>
      <c r="G40" s="8">
        <v>88193509.640000001</v>
      </c>
      <c r="H40" s="8">
        <v>0</v>
      </c>
    </row>
    <row r="41" spans="1:8" ht="50.1" customHeight="1" x14ac:dyDescent="0.15">
      <c r="A41" s="6" t="s">
        <v>129</v>
      </c>
      <c r="B41" s="5" t="s">
        <v>126</v>
      </c>
      <c r="C41" s="5" t="s">
        <v>127</v>
      </c>
      <c r="D41" s="5" t="s">
        <v>130</v>
      </c>
      <c r="E41" s="8">
        <v>406600</v>
      </c>
      <c r="F41" s="8">
        <v>310000</v>
      </c>
      <c r="G41" s="8">
        <v>310000</v>
      </c>
      <c r="H41" s="8">
        <v>0</v>
      </c>
    </row>
    <row r="42" spans="1:8" ht="24.95" customHeight="1" x14ac:dyDescent="0.15">
      <c r="A42" s="6" t="s">
        <v>131</v>
      </c>
      <c r="B42" s="5" t="s">
        <v>132</v>
      </c>
      <c r="C42" s="5" t="s">
        <v>133</v>
      </c>
      <c r="D42" s="5" t="s">
        <v>134</v>
      </c>
      <c r="E42" s="8">
        <v>26000</v>
      </c>
      <c r="F42" s="8">
        <v>26000</v>
      </c>
      <c r="G42" s="8">
        <v>26000</v>
      </c>
      <c r="H42" s="8">
        <v>0</v>
      </c>
    </row>
    <row r="43" spans="1:8" ht="24.95" customHeight="1" x14ac:dyDescent="0.15">
      <c r="A43" s="6" t="s">
        <v>135</v>
      </c>
      <c r="B43" s="5" t="s">
        <v>132</v>
      </c>
      <c r="C43" s="5" t="s">
        <v>133</v>
      </c>
      <c r="D43" s="5" t="s">
        <v>136</v>
      </c>
      <c r="E43" s="8" t="s">
        <v>54</v>
      </c>
      <c r="F43" s="8" t="s">
        <v>54</v>
      </c>
      <c r="G43" s="8" t="s">
        <v>54</v>
      </c>
      <c r="H43" s="8" t="s">
        <v>54</v>
      </c>
    </row>
    <row r="44" spans="1:8" ht="24.95" customHeight="1" x14ac:dyDescent="0.15">
      <c r="A44" s="6" t="s">
        <v>137</v>
      </c>
      <c r="B44" s="5" t="s">
        <v>132</v>
      </c>
      <c r="C44" s="5" t="s">
        <v>133</v>
      </c>
      <c r="D44" s="5" t="s">
        <v>138</v>
      </c>
      <c r="E44" s="8">
        <v>60000</v>
      </c>
      <c r="F44" s="8">
        <v>60000</v>
      </c>
      <c r="G44" s="8">
        <v>60000</v>
      </c>
      <c r="H44" s="8">
        <v>0</v>
      </c>
    </row>
    <row r="45" spans="1:8" ht="75" customHeight="1" x14ac:dyDescent="0.15">
      <c r="A45" s="6" t="s">
        <v>139</v>
      </c>
      <c r="B45" s="5" t="s">
        <v>132</v>
      </c>
      <c r="C45" s="5" t="s">
        <v>133</v>
      </c>
      <c r="D45" s="5" t="s">
        <v>130</v>
      </c>
      <c r="E45" s="8" t="s">
        <v>54</v>
      </c>
      <c r="F45" s="8" t="s">
        <v>54</v>
      </c>
      <c r="G45" s="8" t="s">
        <v>54</v>
      </c>
      <c r="H45" s="8" t="s">
        <v>54</v>
      </c>
    </row>
    <row r="46" spans="1:8" ht="50.1" customHeight="1" x14ac:dyDescent="0.15">
      <c r="A46" s="6" t="s">
        <v>140</v>
      </c>
      <c r="B46" s="5" t="s">
        <v>141</v>
      </c>
      <c r="C46" s="5" t="s">
        <v>142</v>
      </c>
      <c r="D46" s="5"/>
      <c r="E46" s="8" t="s">
        <v>54</v>
      </c>
      <c r="F46" s="8" t="s">
        <v>54</v>
      </c>
      <c r="G46" s="8" t="s">
        <v>54</v>
      </c>
      <c r="H46" s="8" t="s">
        <v>54</v>
      </c>
    </row>
    <row r="47" spans="1:8" ht="75" customHeight="1" x14ac:dyDescent="0.15">
      <c r="A47" s="6" t="s">
        <v>143</v>
      </c>
      <c r="B47" s="5" t="s">
        <v>144</v>
      </c>
      <c r="C47" s="5" t="s">
        <v>145</v>
      </c>
      <c r="D47" s="5"/>
      <c r="E47" s="8">
        <v>29740536.949999999</v>
      </c>
      <c r="F47" s="8">
        <v>26634439.91</v>
      </c>
      <c r="G47" s="8">
        <v>26634439.91</v>
      </c>
      <c r="H47" s="8">
        <v>0</v>
      </c>
    </row>
    <row r="48" spans="1:8" ht="38.1" customHeight="1" x14ac:dyDescent="0.15">
      <c r="A48" s="6" t="s">
        <v>146</v>
      </c>
      <c r="B48" s="5" t="s">
        <v>147</v>
      </c>
      <c r="C48" s="5" t="s">
        <v>145</v>
      </c>
      <c r="D48" s="5" t="s">
        <v>148</v>
      </c>
      <c r="E48" s="8">
        <v>29740536.949999999</v>
      </c>
      <c r="F48" s="8">
        <v>26634439.91</v>
      </c>
      <c r="G48" s="8">
        <v>26634439.91</v>
      </c>
      <c r="H48" s="8">
        <v>0</v>
      </c>
    </row>
    <row r="49" spans="1:8" ht="24.95" customHeight="1" x14ac:dyDescent="0.15">
      <c r="A49" s="6" t="s">
        <v>149</v>
      </c>
      <c r="B49" s="5" t="s">
        <v>150</v>
      </c>
      <c r="C49" s="5" t="s">
        <v>145</v>
      </c>
      <c r="D49" s="5"/>
      <c r="E49" s="8" t="s">
        <v>54</v>
      </c>
      <c r="F49" s="8" t="s">
        <v>54</v>
      </c>
      <c r="G49" s="8" t="s">
        <v>54</v>
      </c>
      <c r="H49" s="8" t="s">
        <v>54</v>
      </c>
    </row>
    <row r="50" spans="1:8" ht="75" customHeight="1" x14ac:dyDescent="0.15">
      <c r="A50" s="6" t="s">
        <v>151</v>
      </c>
      <c r="B50" s="5" t="s">
        <v>152</v>
      </c>
      <c r="C50" s="5" t="s">
        <v>153</v>
      </c>
      <c r="D50" s="5"/>
      <c r="E50" s="8" t="s">
        <v>54</v>
      </c>
      <c r="F50" s="8" t="s">
        <v>54</v>
      </c>
      <c r="G50" s="8" t="s">
        <v>54</v>
      </c>
      <c r="H50" s="8" t="s">
        <v>54</v>
      </c>
    </row>
    <row r="51" spans="1:8" ht="38.1" customHeight="1" x14ac:dyDescent="0.15">
      <c r="A51" s="6" t="s">
        <v>154</v>
      </c>
      <c r="B51" s="5" t="s">
        <v>155</v>
      </c>
      <c r="C51" s="5" t="s">
        <v>153</v>
      </c>
      <c r="D51" s="5"/>
      <c r="E51" s="8" t="s">
        <v>54</v>
      </c>
      <c r="F51" s="8" t="s">
        <v>54</v>
      </c>
      <c r="G51" s="8" t="s">
        <v>54</v>
      </c>
      <c r="H51" s="8" t="s">
        <v>54</v>
      </c>
    </row>
    <row r="52" spans="1:8" ht="24.95" customHeight="1" x14ac:dyDescent="0.15">
      <c r="A52" s="6" t="s">
        <v>156</v>
      </c>
      <c r="B52" s="5" t="s">
        <v>157</v>
      </c>
      <c r="C52" s="5" t="s">
        <v>153</v>
      </c>
      <c r="D52" s="5"/>
      <c r="E52" s="8" t="s">
        <v>54</v>
      </c>
      <c r="F52" s="8" t="s">
        <v>54</v>
      </c>
      <c r="G52" s="8" t="s">
        <v>54</v>
      </c>
      <c r="H52" s="8" t="s">
        <v>54</v>
      </c>
    </row>
    <row r="53" spans="1:8" ht="24.95" customHeight="1" x14ac:dyDescent="0.15">
      <c r="A53" s="6" t="s">
        <v>158</v>
      </c>
      <c r="B53" s="5" t="s">
        <v>159</v>
      </c>
      <c r="C53" s="5" t="s">
        <v>53</v>
      </c>
      <c r="D53" s="5"/>
      <c r="E53" s="8" t="s">
        <v>54</v>
      </c>
      <c r="F53" s="8" t="s">
        <v>54</v>
      </c>
      <c r="G53" s="8" t="s">
        <v>54</v>
      </c>
      <c r="H53" s="8" t="s">
        <v>54</v>
      </c>
    </row>
    <row r="54" spans="1:8" ht="50.1" customHeight="1" x14ac:dyDescent="0.15">
      <c r="A54" s="6" t="s">
        <v>160</v>
      </c>
      <c r="B54" s="5" t="s">
        <v>161</v>
      </c>
      <c r="C54" s="5" t="s">
        <v>162</v>
      </c>
      <c r="D54" s="5"/>
      <c r="E54" s="8" t="s">
        <v>54</v>
      </c>
      <c r="F54" s="8" t="s">
        <v>54</v>
      </c>
      <c r="G54" s="8" t="s">
        <v>54</v>
      </c>
      <c r="H54" s="8" t="s">
        <v>54</v>
      </c>
    </row>
    <row r="55" spans="1:8" ht="50.1" customHeight="1" x14ac:dyDescent="0.15">
      <c r="A55" s="6" t="s">
        <v>163</v>
      </c>
      <c r="B55" s="5" t="s">
        <v>164</v>
      </c>
      <c r="C55" s="5" t="s">
        <v>165</v>
      </c>
      <c r="D55" s="5"/>
      <c r="E55" s="8" t="s">
        <v>54</v>
      </c>
      <c r="F55" s="8" t="s">
        <v>54</v>
      </c>
      <c r="G55" s="8" t="s">
        <v>54</v>
      </c>
      <c r="H55" s="8" t="s">
        <v>54</v>
      </c>
    </row>
    <row r="56" spans="1:8" ht="50.1" customHeight="1" x14ac:dyDescent="0.15">
      <c r="A56" s="6" t="s">
        <v>166</v>
      </c>
      <c r="B56" s="5" t="s">
        <v>167</v>
      </c>
      <c r="C56" s="5" t="s">
        <v>168</v>
      </c>
      <c r="D56" s="5"/>
      <c r="E56" s="8" t="s">
        <v>54</v>
      </c>
      <c r="F56" s="8" t="s">
        <v>54</v>
      </c>
      <c r="G56" s="8" t="s">
        <v>54</v>
      </c>
      <c r="H56" s="8" t="s">
        <v>54</v>
      </c>
    </row>
    <row r="57" spans="1:8" ht="99.95" customHeight="1" x14ac:dyDescent="0.15">
      <c r="A57" s="6" t="s">
        <v>169</v>
      </c>
      <c r="B57" s="5" t="s">
        <v>170</v>
      </c>
      <c r="C57" s="5" t="s">
        <v>171</v>
      </c>
      <c r="D57" s="5"/>
      <c r="E57" s="8" t="s">
        <v>54</v>
      </c>
      <c r="F57" s="8" t="s">
        <v>54</v>
      </c>
      <c r="G57" s="8" t="s">
        <v>54</v>
      </c>
      <c r="H57" s="8" t="s">
        <v>54</v>
      </c>
    </row>
    <row r="58" spans="1:8" ht="24.95" customHeight="1" x14ac:dyDescent="0.15">
      <c r="A58" s="6" t="s">
        <v>172</v>
      </c>
      <c r="B58" s="5" t="s">
        <v>173</v>
      </c>
      <c r="C58" s="5" t="s">
        <v>174</v>
      </c>
      <c r="D58" s="5"/>
      <c r="E58" s="8" t="s">
        <v>54</v>
      </c>
      <c r="F58" s="8" t="s">
        <v>54</v>
      </c>
      <c r="G58" s="8" t="s">
        <v>54</v>
      </c>
      <c r="H58" s="8" t="s">
        <v>54</v>
      </c>
    </row>
    <row r="59" spans="1:8" ht="24.95" customHeight="1" x14ac:dyDescent="0.15">
      <c r="A59" s="6" t="s">
        <v>175</v>
      </c>
      <c r="B59" s="5" t="s">
        <v>176</v>
      </c>
      <c r="C59" s="5" t="s">
        <v>177</v>
      </c>
      <c r="D59" s="5"/>
      <c r="E59" s="8">
        <v>65786.09</v>
      </c>
      <c r="F59" s="8">
        <v>64616.09</v>
      </c>
      <c r="G59" s="8">
        <v>64616.09</v>
      </c>
      <c r="H59" s="8">
        <v>0</v>
      </c>
    </row>
    <row r="60" spans="1:8" ht="38.1" customHeight="1" x14ac:dyDescent="0.15">
      <c r="A60" s="6" t="s">
        <v>178</v>
      </c>
      <c r="B60" s="5" t="s">
        <v>179</v>
      </c>
      <c r="C60" s="5" t="s">
        <v>180</v>
      </c>
      <c r="D60" s="5" t="s">
        <v>181</v>
      </c>
      <c r="E60" s="8">
        <v>42065.69</v>
      </c>
      <c r="F60" s="8">
        <v>42065.69</v>
      </c>
      <c r="G60" s="8">
        <v>42065.69</v>
      </c>
      <c r="H60" s="8">
        <v>0</v>
      </c>
    </row>
    <row r="61" spans="1:8" ht="24.95" customHeight="1" x14ac:dyDescent="0.15">
      <c r="A61" s="6" t="s">
        <v>182</v>
      </c>
      <c r="B61" s="5" t="s">
        <v>179</v>
      </c>
      <c r="C61" s="5" t="s">
        <v>180</v>
      </c>
      <c r="D61" s="5" t="s">
        <v>181</v>
      </c>
      <c r="E61" s="8" t="s">
        <v>54</v>
      </c>
      <c r="F61" s="8" t="s">
        <v>54</v>
      </c>
      <c r="G61" s="8" t="s">
        <v>54</v>
      </c>
      <c r="H61" s="8" t="s">
        <v>54</v>
      </c>
    </row>
    <row r="62" spans="1:8" ht="24.95" customHeight="1" x14ac:dyDescent="0.15">
      <c r="A62" s="6" t="s">
        <v>183</v>
      </c>
      <c r="B62" s="5" t="s">
        <v>184</v>
      </c>
      <c r="C62" s="5" t="s">
        <v>185</v>
      </c>
      <c r="D62" s="5" t="s">
        <v>181</v>
      </c>
      <c r="E62" s="8">
        <v>22220.400000000001</v>
      </c>
      <c r="F62" s="8">
        <v>21050.400000000001</v>
      </c>
      <c r="G62" s="8">
        <v>21050.400000000001</v>
      </c>
      <c r="H62" s="8">
        <v>0</v>
      </c>
    </row>
    <row r="63" spans="1:8" ht="75" customHeight="1" x14ac:dyDescent="0.15">
      <c r="A63" s="6" t="s">
        <v>186</v>
      </c>
      <c r="B63" s="5" t="s">
        <v>184</v>
      </c>
      <c r="C63" s="5" t="s">
        <v>185</v>
      </c>
      <c r="D63" s="5" t="s">
        <v>181</v>
      </c>
      <c r="E63" s="8" t="s">
        <v>54</v>
      </c>
      <c r="F63" s="8" t="s">
        <v>54</v>
      </c>
      <c r="G63" s="8" t="s">
        <v>54</v>
      </c>
      <c r="H63" s="8" t="s">
        <v>54</v>
      </c>
    </row>
    <row r="64" spans="1:8" ht="24.95" customHeight="1" x14ac:dyDescent="0.15">
      <c r="A64" s="6" t="s">
        <v>187</v>
      </c>
      <c r="B64" s="5" t="s">
        <v>188</v>
      </c>
      <c r="C64" s="5" t="s">
        <v>189</v>
      </c>
      <c r="D64" s="5" t="s">
        <v>181</v>
      </c>
      <c r="E64" s="8" t="s">
        <v>54</v>
      </c>
      <c r="F64" s="8" t="s">
        <v>54</v>
      </c>
      <c r="G64" s="8" t="s">
        <v>54</v>
      </c>
      <c r="H64" s="8" t="s">
        <v>54</v>
      </c>
    </row>
    <row r="65" spans="1:8" ht="50.1" customHeight="1" x14ac:dyDescent="0.15">
      <c r="A65" s="6" t="s">
        <v>190</v>
      </c>
      <c r="B65" s="5" t="s">
        <v>188</v>
      </c>
      <c r="C65" s="5" t="s">
        <v>189</v>
      </c>
      <c r="D65" s="5" t="s">
        <v>191</v>
      </c>
      <c r="E65" s="8">
        <v>250</v>
      </c>
      <c r="F65" s="8">
        <v>250</v>
      </c>
      <c r="G65" s="8">
        <v>250</v>
      </c>
      <c r="H65" s="8">
        <v>0</v>
      </c>
    </row>
    <row r="66" spans="1:8" ht="50.1" customHeight="1" x14ac:dyDescent="0.15">
      <c r="A66" s="6" t="s">
        <v>192</v>
      </c>
      <c r="B66" s="5" t="s">
        <v>188</v>
      </c>
      <c r="C66" s="5" t="s">
        <v>189</v>
      </c>
      <c r="D66" s="5" t="s">
        <v>193</v>
      </c>
      <c r="E66" s="8">
        <v>250</v>
      </c>
      <c r="F66" s="8">
        <v>250</v>
      </c>
      <c r="G66" s="8">
        <v>250</v>
      </c>
      <c r="H66" s="8">
        <v>0</v>
      </c>
    </row>
    <row r="67" spans="1:8" ht="24.95" customHeight="1" x14ac:dyDescent="0.15">
      <c r="A67" s="6" t="s">
        <v>194</v>
      </c>
      <c r="B67" s="5" t="s">
        <v>188</v>
      </c>
      <c r="C67" s="5" t="s">
        <v>189</v>
      </c>
      <c r="D67" s="5" t="s">
        <v>195</v>
      </c>
      <c r="E67" s="8">
        <v>1000</v>
      </c>
      <c r="F67" s="8">
        <v>1000</v>
      </c>
      <c r="G67" s="8">
        <v>1000</v>
      </c>
      <c r="H67" s="8">
        <v>0</v>
      </c>
    </row>
    <row r="68" spans="1:8" ht="50.1" customHeight="1" x14ac:dyDescent="0.15">
      <c r="A68" s="6" t="s">
        <v>196</v>
      </c>
      <c r="B68" s="5" t="s">
        <v>197</v>
      </c>
      <c r="C68" s="5" t="s">
        <v>53</v>
      </c>
      <c r="D68" s="5"/>
      <c r="E68" s="8" t="s">
        <v>54</v>
      </c>
      <c r="F68" s="8" t="s">
        <v>54</v>
      </c>
      <c r="G68" s="8" t="s">
        <v>54</v>
      </c>
      <c r="H68" s="8" t="s">
        <v>54</v>
      </c>
    </row>
    <row r="69" spans="1:8" ht="75" customHeight="1" x14ac:dyDescent="0.15">
      <c r="A69" s="6" t="s">
        <v>198</v>
      </c>
      <c r="B69" s="5" t="s">
        <v>199</v>
      </c>
      <c r="C69" s="5" t="s">
        <v>200</v>
      </c>
      <c r="D69" s="5"/>
      <c r="E69" s="8" t="s">
        <v>54</v>
      </c>
      <c r="F69" s="8" t="s">
        <v>54</v>
      </c>
      <c r="G69" s="8" t="s">
        <v>54</v>
      </c>
      <c r="H69" s="8" t="s">
        <v>54</v>
      </c>
    </row>
    <row r="70" spans="1:8" ht="24.95" customHeight="1" x14ac:dyDescent="0.15">
      <c r="A70" s="6" t="s">
        <v>201</v>
      </c>
      <c r="B70" s="5" t="s">
        <v>202</v>
      </c>
      <c r="C70" s="5" t="s">
        <v>53</v>
      </c>
      <c r="D70" s="5"/>
      <c r="E70" s="8">
        <v>7717628.6900000004</v>
      </c>
      <c r="F70" s="8">
        <v>5332689.59</v>
      </c>
      <c r="G70" s="8">
        <v>5332689.59</v>
      </c>
      <c r="H70" s="8">
        <v>0</v>
      </c>
    </row>
    <row r="71" spans="1:8" ht="63" customHeight="1" x14ac:dyDescent="0.15">
      <c r="A71" s="6" t="s">
        <v>203</v>
      </c>
      <c r="B71" s="5" t="s">
        <v>204</v>
      </c>
      <c r="C71" s="5" t="s">
        <v>205</v>
      </c>
      <c r="D71" s="5"/>
      <c r="E71" s="8" t="s">
        <v>54</v>
      </c>
      <c r="F71" s="8" t="s">
        <v>54</v>
      </c>
      <c r="G71" s="8" t="s">
        <v>54</v>
      </c>
      <c r="H71" s="8" t="s">
        <v>54</v>
      </c>
    </row>
    <row r="72" spans="1:8" ht="50.1" customHeight="1" x14ac:dyDescent="0.15">
      <c r="A72" s="6" t="s">
        <v>206</v>
      </c>
      <c r="B72" s="5" t="s">
        <v>207</v>
      </c>
      <c r="C72" s="5" t="s">
        <v>208</v>
      </c>
      <c r="D72" s="5"/>
      <c r="E72" s="8" t="s">
        <v>54</v>
      </c>
      <c r="F72" s="8" t="s">
        <v>54</v>
      </c>
      <c r="G72" s="8" t="s">
        <v>54</v>
      </c>
      <c r="H72" s="8" t="s">
        <v>54</v>
      </c>
    </row>
    <row r="73" spans="1:8" ht="50.1" customHeight="1" x14ac:dyDescent="0.15">
      <c r="A73" s="6" t="s">
        <v>209</v>
      </c>
      <c r="B73" s="5" t="s">
        <v>210</v>
      </c>
      <c r="C73" s="5" t="s">
        <v>211</v>
      </c>
      <c r="D73" s="5"/>
      <c r="E73" s="8" t="s">
        <v>54</v>
      </c>
      <c r="F73" s="8" t="s">
        <v>54</v>
      </c>
      <c r="G73" s="8" t="s">
        <v>54</v>
      </c>
      <c r="H73" s="8" t="s">
        <v>54</v>
      </c>
    </row>
    <row r="74" spans="1:8" ht="24.95" customHeight="1" x14ac:dyDescent="0.15">
      <c r="A74" s="6" t="s">
        <v>212</v>
      </c>
      <c r="B74" s="5" t="s">
        <v>213</v>
      </c>
      <c r="C74" s="5" t="s">
        <v>214</v>
      </c>
      <c r="D74" s="5"/>
      <c r="E74" s="8">
        <v>7717628.6900000004</v>
      </c>
      <c r="F74" s="8">
        <v>5332689.59</v>
      </c>
      <c r="G74" s="8">
        <v>5332689.59</v>
      </c>
      <c r="H74" s="8">
        <v>0</v>
      </c>
    </row>
    <row r="75" spans="1:8" ht="24.95" customHeight="1" x14ac:dyDescent="0.15">
      <c r="A75" s="6" t="s">
        <v>215</v>
      </c>
      <c r="B75" s="5" t="s">
        <v>53</v>
      </c>
      <c r="C75" s="5" t="s">
        <v>53</v>
      </c>
      <c r="D75" s="5"/>
      <c r="E75" s="8" t="s">
        <v>54</v>
      </c>
      <c r="F75" s="8" t="s">
        <v>54</v>
      </c>
      <c r="G75" s="8" t="s">
        <v>54</v>
      </c>
      <c r="H75" s="8" t="s">
        <v>54</v>
      </c>
    </row>
    <row r="76" spans="1:8" ht="24.95" customHeight="1" x14ac:dyDescent="0.15">
      <c r="A76" s="6" t="s">
        <v>216</v>
      </c>
      <c r="B76" s="5" t="s">
        <v>217</v>
      </c>
      <c r="C76" s="5" t="s">
        <v>214</v>
      </c>
      <c r="D76" s="5" t="s">
        <v>218</v>
      </c>
      <c r="E76" s="8">
        <v>228273.29</v>
      </c>
      <c r="F76" s="8">
        <v>160738.43</v>
      </c>
      <c r="G76" s="8">
        <v>160738.43</v>
      </c>
      <c r="H76" s="8">
        <v>0</v>
      </c>
    </row>
    <row r="77" spans="1:8" ht="24.95" customHeight="1" x14ac:dyDescent="0.15">
      <c r="A77" s="6" t="s">
        <v>135</v>
      </c>
      <c r="B77" s="5" t="s">
        <v>219</v>
      </c>
      <c r="C77" s="5" t="s">
        <v>214</v>
      </c>
      <c r="D77" s="5" t="s">
        <v>136</v>
      </c>
      <c r="E77" s="8" t="s">
        <v>54</v>
      </c>
      <c r="F77" s="8" t="s">
        <v>54</v>
      </c>
      <c r="G77" s="8" t="s">
        <v>54</v>
      </c>
      <c r="H77" s="8" t="s">
        <v>54</v>
      </c>
    </row>
    <row r="78" spans="1:8" ht="24.95" customHeight="1" x14ac:dyDescent="0.15">
      <c r="A78" s="6" t="s">
        <v>220</v>
      </c>
      <c r="B78" s="5" t="s">
        <v>221</v>
      </c>
      <c r="C78" s="5" t="s">
        <v>214</v>
      </c>
      <c r="D78" s="5" t="s">
        <v>222</v>
      </c>
      <c r="E78" s="8">
        <v>38337.019999999997</v>
      </c>
      <c r="F78" s="8">
        <v>38337.019999999997</v>
      </c>
      <c r="G78" s="8">
        <v>38337.019999999997</v>
      </c>
      <c r="H78" s="8">
        <v>0</v>
      </c>
    </row>
    <row r="79" spans="1:8" ht="24.95" customHeight="1" x14ac:dyDescent="0.15">
      <c r="A79" s="6" t="s">
        <v>220</v>
      </c>
      <c r="B79" s="5" t="s">
        <v>221</v>
      </c>
      <c r="C79" s="5" t="s">
        <v>223</v>
      </c>
      <c r="D79" s="5" t="s">
        <v>222</v>
      </c>
      <c r="E79" s="8">
        <v>817492.84</v>
      </c>
      <c r="F79" s="8">
        <v>797356.98</v>
      </c>
      <c r="G79" s="8">
        <v>797356.98</v>
      </c>
      <c r="H79" s="8">
        <v>0</v>
      </c>
    </row>
    <row r="80" spans="1:8" ht="24.95" customHeight="1" x14ac:dyDescent="0.15">
      <c r="A80" s="6" t="s">
        <v>224</v>
      </c>
      <c r="B80" s="5" t="s">
        <v>225</v>
      </c>
      <c r="C80" s="5" t="s">
        <v>214</v>
      </c>
      <c r="D80" s="5" t="s">
        <v>226</v>
      </c>
      <c r="E80" s="8" t="s">
        <v>54</v>
      </c>
      <c r="F80" s="8" t="s">
        <v>54</v>
      </c>
      <c r="G80" s="8" t="s">
        <v>54</v>
      </c>
      <c r="H80" s="8" t="s">
        <v>54</v>
      </c>
    </row>
    <row r="81" spans="1:8" ht="24.95" customHeight="1" x14ac:dyDescent="0.15">
      <c r="A81" s="6" t="s">
        <v>227</v>
      </c>
      <c r="B81" s="5" t="s">
        <v>228</v>
      </c>
      <c r="C81" s="5" t="s">
        <v>214</v>
      </c>
      <c r="D81" s="5" t="s">
        <v>229</v>
      </c>
      <c r="E81" s="8">
        <v>750923.37</v>
      </c>
      <c r="F81" s="8">
        <v>564299.76</v>
      </c>
      <c r="G81" s="8">
        <v>564299.76</v>
      </c>
      <c r="H81" s="8">
        <v>0</v>
      </c>
    </row>
    <row r="82" spans="1:8" ht="24.95" customHeight="1" x14ac:dyDescent="0.15">
      <c r="A82" s="6" t="s">
        <v>137</v>
      </c>
      <c r="B82" s="5" t="s">
        <v>230</v>
      </c>
      <c r="C82" s="5" t="s">
        <v>214</v>
      </c>
      <c r="D82" s="5" t="s">
        <v>138</v>
      </c>
      <c r="E82" s="8">
        <v>1370619.41</v>
      </c>
      <c r="F82" s="8">
        <v>780500.24</v>
      </c>
      <c r="G82" s="8">
        <v>780500.24</v>
      </c>
      <c r="H82" s="8">
        <v>0</v>
      </c>
    </row>
    <row r="83" spans="1:8" ht="24.95" customHeight="1" x14ac:dyDescent="0.15">
      <c r="A83" s="6" t="s">
        <v>231</v>
      </c>
      <c r="B83" s="5" t="s">
        <v>232</v>
      </c>
      <c r="C83" s="5" t="s">
        <v>214</v>
      </c>
      <c r="D83" s="5" t="s">
        <v>233</v>
      </c>
      <c r="E83" s="8" t="s">
        <v>54</v>
      </c>
      <c r="F83" s="8" t="s">
        <v>54</v>
      </c>
      <c r="G83" s="8" t="s">
        <v>54</v>
      </c>
      <c r="H83" s="8" t="s">
        <v>54</v>
      </c>
    </row>
    <row r="84" spans="1:8" ht="24.95" customHeight="1" x14ac:dyDescent="0.15">
      <c r="A84" s="6" t="s">
        <v>234</v>
      </c>
      <c r="B84" s="5" t="s">
        <v>235</v>
      </c>
      <c r="C84" s="5" t="s">
        <v>214</v>
      </c>
      <c r="D84" s="5" t="s">
        <v>236</v>
      </c>
      <c r="E84" s="8">
        <v>19728.97</v>
      </c>
      <c r="F84" s="8">
        <v>18500</v>
      </c>
      <c r="G84" s="8">
        <v>18500</v>
      </c>
      <c r="H84" s="8">
        <v>0</v>
      </c>
    </row>
    <row r="85" spans="1:8" ht="24.95" customHeight="1" x14ac:dyDescent="0.15">
      <c r="A85" s="6" t="s">
        <v>237</v>
      </c>
      <c r="B85" s="5" t="s">
        <v>238</v>
      </c>
      <c r="C85" s="5" t="s">
        <v>214</v>
      </c>
      <c r="D85" s="5" t="s">
        <v>239</v>
      </c>
      <c r="E85" s="8">
        <v>2271882.61</v>
      </c>
      <c r="F85" s="8">
        <v>626862.93999999994</v>
      </c>
      <c r="G85" s="8">
        <v>626862.93999999994</v>
      </c>
      <c r="H85" s="8">
        <v>0</v>
      </c>
    </row>
    <row r="86" spans="1:8" ht="24.95" customHeight="1" x14ac:dyDescent="0.15">
      <c r="A86" s="6" t="s">
        <v>240</v>
      </c>
      <c r="B86" s="5" t="s">
        <v>241</v>
      </c>
      <c r="C86" s="5" t="s">
        <v>214</v>
      </c>
      <c r="D86" s="5" t="s">
        <v>168</v>
      </c>
      <c r="E86" s="8">
        <v>2220371.1800000002</v>
      </c>
      <c r="F86" s="8">
        <v>2346094.2200000002</v>
      </c>
      <c r="G86" s="8">
        <v>2346094.2200000002</v>
      </c>
      <c r="H86" s="8">
        <v>0</v>
      </c>
    </row>
    <row r="87" spans="1:8" ht="24.95" customHeight="1" x14ac:dyDescent="0.15">
      <c r="A87" s="6" t="s">
        <v>91</v>
      </c>
      <c r="B87" s="5" t="s">
        <v>53</v>
      </c>
      <c r="C87" s="5" t="s">
        <v>53</v>
      </c>
      <c r="D87" s="5"/>
      <c r="E87" s="8" t="s">
        <v>54</v>
      </c>
      <c r="F87" s="8" t="s">
        <v>54</v>
      </c>
      <c r="G87" s="8" t="s">
        <v>54</v>
      </c>
      <c r="H87" s="8" t="s">
        <v>54</v>
      </c>
    </row>
    <row r="88" spans="1:8" ht="50.1" customHeight="1" x14ac:dyDescent="0.15">
      <c r="A88" s="6" t="s">
        <v>242</v>
      </c>
      <c r="B88" s="5" t="s">
        <v>241</v>
      </c>
      <c r="C88" s="5" t="s">
        <v>214</v>
      </c>
      <c r="D88" s="5" t="s">
        <v>243</v>
      </c>
      <c r="E88" s="8" t="s">
        <v>54</v>
      </c>
      <c r="F88" s="8" t="s">
        <v>54</v>
      </c>
      <c r="G88" s="8" t="s">
        <v>54</v>
      </c>
      <c r="H88" s="8" t="s">
        <v>54</v>
      </c>
    </row>
    <row r="89" spans="1:8" ht="24.95" customHeight="1" x14ac:dyDescent="0.15">
      <c r="A89" s="6" t="s">
        <v>244</v>
      </c>
      <c r="B89" s="5" t="s">
        <v>241</v>
      </c>
      <c r="C89" s="5" t="s">
        <v>214</v>
      </c>
      <c r="D89" s="5" t="s">
        <v>245</v>
      </c>
      <c r="E89" s="8" t="s">
        <v>54</v>
      </c>
      <c r="F89" s="8" t="s">
        <v>54</v>
      </c>
      <c r="G89" s="8" t="s">
        <v>54</v>
      </c>
      <c r="H89" s="8" t="s">
        <v>54</v>
      </c>
    </row>
    <row r="90" spans="1:8" ht="24.95" customHeight="1" x14ac:dyDescent="0.15">
      <c r="A90" s="6" t="s">
        <v>246</v>
      </c>
      <c r="B90" s="5" t="s">
        <v>241</v>
      </c>
      <c r="C90" s="5" t="s">
        <v>214</v>
      </c>
      <c r="D90" s="5" t="s">
        <v>247</v>
      </c>
      <c r="E90" s="8">
        <v>523355.75</v>
      </c>
      <c r="F90" s="8">
        <v>430000</v>
      </c>
      <c r="G90" s="8">
        <v>430000</v>
      </c>
      <c r="H90" s="8">
        <v>0</v>
      </c>
    </row>
    <row r="91" spans="1:8" ht="24.95" customHeight="1" x14ac:dyDescent="0.15">
      <c r="A91" s="6" t="s">
        <v>248</v>
      </c>
      <c r="B91" s="5" t="s">
        <v>241</v>
      </c>
      <c r="C91" s="5" t="s">
        <v>214</v>
      </c>
      <c r="D91" s="5" t="s">
        <v>249</v>
      </c>
      <c r="E91" s="8">
        <v>155000</v>
      </c>
      <c r="F91" s="8">
        <v>155000</v>
      </c>
      <c r="G91" s="8">
        <v>155000</v>
      </c>
      <c r="H91" s="8">
        <v>0</v>
      </c>
    </row>
    <row r="92" spans="1:8" ht="24.95" customHeight="1" x14ac:dyDescent="0.15">
      <c r="A92" s="6" t="s">
        <v>250</v>
      </c>
      <c r="B92" s="5" t="s">
        <v>241</v>
      </c>
      <c r="C92" s="5" t="s">
        <v>214</v>
      </c>
      <c r="D92" s="5" t="s">
        <v>251</v>
      </c>
      <c r="E92" s="8">
        <v>470544.4</v>
      </c>
      <c r="F92" s="8">
        <v>600000</v>
      </c>
      <c r="G92" s="8">
        <v>600000</v>
      </c>
      <c r="H92" s="8">
        <v>0</v>
      </c>
    </row>
    <row r="93" spans="1:8" ht="24.95" customHeight="1" x14ac:dyDescent="0.15">
      <c r="A93" s="6" t="s">
        <v>252</v>
      </c>
      <c r="B93" s="5" t="s">
        <v>241</v>
      </c>
      <c r="C93" s="5" t="s">
        <v>214</v>
      </c>
      <c r="D93" s="5" t="s">
        <v>253</v>
      </c>
      <c r="E93" s="8">
        <v>952731.03</v>
      </c>
      <c r="F93" s="8">
        <v>1091094.22</v>
      </c>
      <c r="G93" s="8">
        <v>1091094.22</v>
      </c>
      <c r="H93" s="8">
        <v>0</v>
      </c>
    </row>
    <row r="94" spans="1:8" ht="50.1" customHeight="1" x14ac:dyDescent="0.15">
      <c r="A94" s="6" t="s">
        <v>254</v>
      </c>
      <c r="B94" s="5" t="s">
        <v>241</v>
      </c>
      <c r="C94" s="5" t="s">
        <v>214</v>
      </c>
      <c r="D94" s="5" t="s">
        <v>255</v>
      </c>
      <c r="E94" s="8" t="s">
        <v>54</v>
      </c>
      <c r="F94" s="8" t="s">
        <v>54</v>
      </c>
      <c r="G94" s="8" t="s">
        <v>54</v>
      </c>
      <c r="H94" s="8" t="s">
        <v>54</v>
      </c>
    </row>
    <row r="95" spans="1:8" ht="50.1" customHeight="1" x14ac:dyDescent="0.15">
      <c r="A95" s="6" t="s">
        <v>256</v>
      </c>
      <c r="B95" s="5" t="s">
        <v>241</v>
      </c>
      <c r="C95" s="5" t="s">
        <v>214</v>
      </c>
      <c r="D95" s="5" t="s">
        <v>257</v>
      </c>
      <c r="E95" s="8">
        <v>118740</v>
      </c>
      <c r="F95" s="8">
        <v>70000</v>
      </c>
      <c r="G95" s="8">
        <v>70000</v>
      </c>
      <c r="H95" s="8">
        <v>0</v>
      </c>
    </row>
    <row r="96" spans="1:8" ht="50.1" customHeight="1" x14ac:dyDescent="0.15">
      <c r="A96" s="6" t="s">
        <v>258</v>
      </c>
      <c r="B96" s="5" t="s">
        <v>259</v>
      </c>
      <c r="C96" s="5" t="s">
        <v>109</v>
      </c>
      <c r="D96" s="5"/>
      <c r="E96" s="8" t="s">
        <v>54</v>
      </c>
      <c r="F96" s="8" t="s">
        <v>54</v>
      </c>
      <c r="G96" s="8" t="s">
        <v>54</v>
      </c>
      <c r="H96" s="8" t="s">
        <v>54</v>
      </c>
    </row>
    <row r="97" spans="1:8" ht="63" customHeight="1" x14ac:dyDescent="0.15">
      <c r="A97" s="6" t="s">
        <v>260</v>
      </c>
      <c r="B97" s="5" t="s">
        <v>261</v>
      </c>
      <c r="C97" s="5" t="s">
        <v>262</v>
      </c>
      <c r="D97" s="5"/>
      <c r="E97" s="8" t="s">
        <v>54</v>
      </c>
      <c r="F97" s="8" t="s">
        <v>54</v>
      </c>
      <c r="G97" s="8" t="s">
        <v>54</v>
      </c>
      <c r="H97" s="8" t="s">
        <v>54</v>
      </c>
    </row>
    <row r="98" spans="1:8" ht="50.1" customHeight="1" x14ac:dyDescent="0.15">
      <c r="A98" s="6" t="s">
        <v>263</v>
      </c>
      <c r="B98" s="5" t="s">
        <v>264</v>
      </c>
      <c r="C98" s="5" t="s">
        <v>265</v>
      </c>
      <c r="D98" s="5"/>
      <c r="E98" s="8" t="s">
        <v>54</v>
      </c>
      <c r="F98" s="8" t="s">
        <v>54</v>
      </c>
      <c r="G98" s="8" t="s">
        <v>54</v>
      </c>
      <c r="H98" s="8" t="s">
        <v>54</v>
      </c>
    </row>
    <row r="99" spans="1:8" ht="99.95" customHeight="1" x14ac:dyDescent="0.15">
      <c r="A99" s="6" t="s">
        <v>266</v>
      </c>
      <c r="B99" s="5" t="s">
        <v>122</v>
      </c>
      <c r="C99" s="5"/>
      <c r="D99" s="5"/>
      <c r="E99" s="8">
        <v>126310924.23999999</v>
      </c>
      <c r="F99" s="8">
        <v>113098340.90000001</v>
      </c>
      <c r="G99" s="8">
        <v>113098340.90000001</v>
      </c>
      <c r="H99" s="8">
        <v>0</v>
      </c>
    </row>
    <row r="100" spans="1:8" ht="38.1" customHeight="1" x14ac:dyDescent="0.15">
      <c r="A100" s="6" t="s">
        <v>123</v>
      </c>
      <c r="B100" s="5" t="s">
        <v>124</v>
      </c>
      <c r="C100" s="5" t="s">
        <v>53</v>
      </c>
      <c r="D100" s="5"/>
      <c r="E100" s="8">
        <v>124499718.94</v>
      </c>
      <c r="F100" s="8">
        <v>111376492.38</v>
      </c>
      <c r="G100" s="8">
        <v>111376492.38</v>
      </c>
      <c r="H100" s="8">
        <v>0</v>
      </c>
    </row>
    <row r="101" spans="1:8" ht="38.1" customHeight="1" x14ac:dyDescent="0.15">
      <c r="A101" s="6" t="s">
        <v>125</v>
      </c>
      <c r="B101" s="5" t="s">
        <v>126</v>
      </c>
      <c r="C101" s="5" t="s">
        <v>127</v>
      </c>
      <c r="D101" s="5" t="s">
        <v>128</v>
      </c>
      <c r="E101" s="8">
        <v>95309615.159999996</v>
      </c>
      <c r="F101" s="8">
        <v>85304525.640000001</v>
      </c>
      <c r="G101" s="8">
        <v>85304525.640000001</v>
      </c>
      <c r="H101" s="8">
        <v>0</v>
      </c>
    </row>
    <row r="102" spans="1:8" ht="50.1" customHeight="1" x14ac:dyDescent="0.15">
      <c r="A102" s="6" t="s">
        <v>129</v>
      </c>
      <c r="B102" s="5" t="s">
        <v>126</v>
      </c>
      <c r="C102" s="5" t="s">
        <v>127</v>
      </c>
      <c r="D102" s="5" t="s">
        <v>130</v>
      </c>
      <c r="E102" s="8">
        <v>406600</v>
      </c>
      <c r="F102" s="8">
        <v>310000</v>
      </c>
      <c r="G102" s="8">
        <v>310000</v>
      </c>
      <c r="H102" s="8">
        <v>0</v>
      </c>
    </row>
    <row r="103" spans="1:8" ht="24.95" customHeight="1" x14ac:dyDescent="0.15">
      <c r="A103" s="6" t="s">
        <v>267</v>
      </c>
      <c r="B103" s="5" t="s">
        <v>132</v>
      </c>
      <c r="C103" s="5" t="s">
        <v>133</v>
      </c>
      <c r="D103" s="5" t="s">
        <v>138</v>
      </c>
      <c r="E103" s="8" t="s">
        <v>54</v>
      </c>
      <c r="F103" s="8" t="s">
        <v>54</v>
      </c>
      <c r="G103" s="8" t="s">
        <v>54</v>
      </c>
      <c r="H103" s="8" t="s">
        <v>54</v>
      </c>
    </row>
    <row r="104" spans="1:8" ht="75" customHeight="1" x14ac:dyDescent="0.15">
      <c r="A104" s="6" t="s">
        <v>139</v>
      </c>
      <c r="B104" s="5" t="s">
        <v>132</v>
      </c>
      <c r="C104" s="5" t="s">
        <v>133</v>
      </c>
      <c r="D104" s="5" t="s">
        <v>130</v>
      </c>
      <c r="E104" s="8" t="s">
        <v>54</v>
      </c>
      <c r="F104" s="8" t="s">
        <v>54</v>
      </c>
      <c r="G104" s="8" t="s">
        <v>54</v>
      </c>
      <c r="H104" s="8" t="s">
        <v>54</v>
      </c>
    </row>
    <row r="105" spans="1:8" ht="50.1" customHeight="1" x14ac:dyDescent="0.15">
      <c r="A105" s="6" t="s">
        <v>140</v>
      </c>
      <c r="B105" s="5" t="s">
        <v>141</v>
      </c>
      <c r="C105" s="5" t="s">
        <v>142</v>
      </c>
      <c r="D105" s="5"/>
      <c r="E105" s="8" t="s">
        <v>54</v>
      </c>
      <c r="F105" s="8" t="s">
        <v>54</v>
      </c>
      <c r="G105" s="8" t="s">
        <v>54</v>
      </c>
      <c r="H105" s="8" t="s">
        <v>54</v>
      </c>
    </row>
    <row r="106" spans="1:8" ht="75" customHeight="1" x14ac:dyDescent="0.15">
      <c r="A106" s="6" t="s">
        <v>143</v>
      </c>
      <c r="B106" s="5" t="s">
        <v>144</v>
      </c>
      <c r="C106" s="5" t="s">
        <v>145</v>
      </c>
      <c r="D106" s="5"/>
      <c r="E106" s="8">
        <v>28783503.780000001</v>
      </c>
      <c r="F106" s="8">
        <v>25761966.739999998</v>
      </c>
      <c r="G106" s="8">
        <v>25761966.739999998</v>
      </c>
      <c r="H106" s="8">
        <v>0</v>
      </c>
    </row>
    <row r="107" spans="1:8" ht="38.1" customHeight="1" x14ac:dyDescent="0.15">
      <c r="A107" s="6" t="s">
        <v>146</v>
      </c>
      <c r="B107" s="5" t="s">
        <v>147</v>
      </c>
      <c r="C107" s="5" t="s">
        <v>145</v>
      </c>
      <c r="D107" s="5" t="s">
        <v>148</v>
      </c>
      <c r="E107" s="8">
        <v>28783503.780000001</v>
      </c>
      <c r="F107" s="8">
        <v>25761966.739999998</v>
      </c>
      <c r="G107" s="8">
        <v>25761966.739999998</v>
      </c>
      <c r="H107" s="8">
        <v>0</v>
      </c>
    </row>
    <row r="108" spans="1:8" ht="24.95" customHeight="1" x14ac:dyDescent="0.15">
      <c r="A108" s="6" t="s">
        <v>149</v>
      </c>
      <c r="B108" s="5" t="s">
        <v>150</v>
      </c>
      <c r="C108" s="5" t="s">
        <v>145</v>
      </c>
      <c r="D108" s="5"/>
      <c r="E108" s="8" t="s">
        <v>54</v>
      </c>
      <c r="F108" s="8" t="s">
        <v>54</v>
      </c>
      <c r="G108" s="8" t="s">
        <v>54</v>
      </c>
      <c r="H108" s="8" t="s">
        <v>54</v>
      </c>
    </row>
    <row r="109" spans="1:8" ht="75" customHeight="1" x14ac:dyDescent="0.15">
      <c r="A109" s="6" t="s">
        <v>151</v>
      </c>
      <c r="B109" s="5" t="s">
        <v>152</v>
      </c>
      <c r="C109" s="5" t="s">
        <v>153</v>
      </c>
      <c r="D109" s="5"/>
      <c r="E109" s="8" t="s">
        <v>54</v>
      </c>
      <c r="F109" s="8" t="s">
        <v>54</v>
      </c>
      <c r="G109" s="8" t="s">
        <v>54</v>
      </c>
      <c r="H109" s="8" t="s">
        <v>54</v>
      </c>
    </row>
    <row r="110" spans="1:8" ht="38.1" customHeight="1" x14ac:dyDescent="0.15">
      <c r="A110" s="6" t="s">
        <v>268</v>
      </c>
      <c r="B110" s="5" t="s">
        <v>155</v>
      </c>
      <c r="C110" s="5" t="s">
        <v>153</v>
      </c>
      <c r="D110" s="5" t="s">
        <v>148</v>
      </c>
      <c r="E110" s="8" t="s">
        <v>54</v>
      </c>
      <c r="F110" s="8" t="s">
        <v>54</v>
      </c>
      <c r="G110" s="8" t="s">
        <v>54</v>
      </c>
      <c r="H110" s="8" t="s">
        <v>54</v>
      </c>
    </row>
    <row r="111" spans="1:8" ht="24.95" customHeight="1" x14ac:dyDescent="0.15">
      <c r="A111" s="6" t="s">
        <v>156</v>
      </c>
      <c r="B111" s="5" t="s">
        <v>157</v>
      </c>
      <c r="C111" s="5"/>
      <c r="D111" s="5"/>
      <c r="E111" s="8" t="s">
        <v>54</v>
      </c>
      <c r="F111" s="8" t="s">
        <v>54</v>
      </c>
      <c r="G111" s="8" t="s">
        <v>54</v>
      </c>
      <c r="H111" s="8" t="s">
        <v>54</v>
      </c>
    </row>
    <row r="112" spans="1:8" ht="24.95" customHeight="1" x14ac:dyDescent="0.15">
      <c r="A112" s="6" t="s">
        <v>175</v>
      </c>
      <c r="B112" s="5" t="s">
        <v>176</v>
      </c>
      <c r="C112" s="5" t="s">
        <v>177</v>
      </c>
      <c r="D112" s="5"/>
      <c r="E112" s="8">
        <v>62286.09</v>
      </c>
      <c r="F112" s="8">
        <v>61116.09</v>
      </c>
      <c r="G112" s="8">
        <v>61116.09</v>
      </c>
      <c r="H112" s="8">
        <v>0</v>
      </c>
    </row>
    <row r="113" spans="1:8" ht="63" customHeight="1" x14ac:dyDescent="0.15">
      <c r="A113" s="6" t="s">
        <v>269</v>
      </c>
      <c r="B113" s="5" t="s">
        <v>179</v>
      </c>
      <c r="C113" s="5" t="s">
        <v>180</v>
      </c>
      <c r="D113" s="5" t="s">
        <v>181</v>
      </c>
      <c r="E113" s="8">
        <v>42065.69</v>
      </c>
      <c r="F113" s="8">
        <v>42065.69</v>
      </c>
      <c r="G113" s="8">
        <v>42065.69</v>
      </c>
      <c r="H113" s="8">
        <v>0</v>
      </c>
    </row>
    <row r="114" spans="1:8" ht="24.95" customHeight="1" x14ac:dyDescent="0.15">
      <c r="A114" s="6" t="s">
        <v>182</v>
      </c>
      <c r="B114" s="5" t="s">
        <v>179</v>
      </c>
      <c r="C114" s="5" t="s">
        <v>180</v>
      </c>
      <c r="D114" s="5" t="s">
        <v>181</v>
      </c>
      <c r="E114" s="8" t="s">
        <v>54</v>
      </c>
      <c r="F114" s="8" t="s">
        <v>54</v>
      </c>
      <c r="G114" s="8" t="s">
        <v>54</v>
      </c>
      <c r="H114" s="8" t="s">
        <v>54</v>
      </c>
    </row>
    <row r="115" spans="1:8" ht="24.95" customHeight="1" x14ac:dyDescent="0.15">
      <c r="A115" s="6" t="s">
        <v>183</v>
      </c>
      <c r="B115" s="5" t="s">
        <v>184</v>
      </c>
      <c r="C115" s="5" t="s">
        <v>185</v>
      </c>
      <c r="D115" s="5" t="s">
        <v>181</v>
      </c>
      <c r="E115" s="8">
        <v>20220.400000000001</v>
      </c>
      <c r="F115" s="8">
        <v>19050.400000000001</v>
      </c>
      <c r="G115" s="8">
        <v>19050.400000000001</v>
      </c>
      <c r="H115" s="8">
        <v>0</v>
      </c>
    </row>
    <row r="116" spans="1:8" ht="75" customHeight="1" x14ac:dyDescent="0.15">
      <c r="A116" s="6" t="s">
        <v>186</v>
      </c>
      <c r="B116" s="5" t="s">
        <v>184</v>
      </c>
      <c r="C116" s="5" t="s">
        <v>185</v>
      </c>
      <c r="D116" s="5" t="s">
        <v>181</v>
      </c>
      <c r="E116" s="8" t="s">
        <v>54</v>
      </c>
      <c r="F116" s="8" t="s">
        <v>54</v>
      </c>
      <c r="G116" s="8" t="s">
        <v>54</v>
      </c>
      <c r="H116" s="8" t="s">
        <v>54</v>
      </c>
    </row>
    <row r="117" spans="1:8" ht="24.95" customHeight="1" x14ac:dyDescent="0.15">
      <c r="A117" s="6" t="s">
        <v>187</v>
      </c>
      <c r="B117" s="5" t="s">
        <v>188</v>
      </c>
      <c r="C117" s="5" t="s">
        <v>189</v>
      </c>
      <c r="D117" s="5" t="s">
        <v>181</v>
      </c>
      <c r="E117" s="8" t="s">
        <v>54</v>
      </c>
      <c r="F117" s="8" t="s">
        <v>54</v>
      </c>
      <c r="G117" s="8" t="s">
        <v>54</v>
      </c>
      <c r="H117" s="8" t="s">
        <v>54</v>
      </c>
    </row>
    <row r="118" spans="1:8" ht="50.1" customHeight="1" x14ac:dyDescent="0.15">
      <c r="A118" s="6" t="s">
        <v>190</v>
      </c>
      <c r="B118" s="5" t="s">
        <v>188</v>
      </c>
      <c r="C118" s="5" t="s">
        <v>189</v>
      </c>
      <c r="D118" s="5" t="s">
        <v>191</v>
      </c>
      <c r="E118" s="8" t="s">
        <v>54</v>
      </c>
      <c r="F118" s="8" t="s">
        <v>54</v>
      </c>
      <c r="G118" s="8" t="s">
        <v>54</v>
      </c>
      <c r="H118" s="8" t="s">
        <v>54</v>
      </c>
    </row>
    <row r="119" spans="1:8" ht="50.1" customHeight="1" x14ac:dyDescent="0.15">
      <c r="A119" s="6" t="s">
        <v>192</v>
      </c>
      <c r="B119" s="5" t="s">
        <v>188</v>
      </c>
      <c r="C119" s="5" t="s">
        <v>189</v>
      </c>
      <c r="D119" s="5" t="s">
        <v>193</v>
      </c>
      <c r="E119" s="8" t="s">
        <v>54</v>
      </c>
      <c r="F119" s="8" t="s">
        <v>54</v>
      </c>
      <c r="G119" s="8" t="s">
        <v>54</v>
      </c>
      <c r="H119" s="8" t="s">
        <v>54</v>
      </c>
    </row>
    <row r="120" spans="1:8" ht="24.95" customHeight="1" x14ac:dyDescent="0.15">
      <c r="A120" s="6" t="s">
        <v>194</v>
      </c>
      <c r="B120" s="5" t="s">
        <v>188</v>
      </c>
      <c r="C120" s="5" t="s">
        <v>189</v>
      </c>
      <c r="D120" s="5" t="s">
        <v>195</v>
      </c>
      <c r="E120" s="8" t="s">
        <v>54</v>
      </c>
      <c r="F120" s="8" t="s">
        <v>54</v>
      </c>
      <c r="G120" s="8" t="s">
        <v>54</v>
      </c>
      <c r="H120" s="8" t="s">
        <v>54</v>
      </c>
    </row>
    <row r="121" spans="1:8" ht="50.1" customHeight="1" x14ac:dyDescent="0.15">
      <c r="A121" s="6" t="s">
        <v>196</v>
      </c>
      <c r="B121" s="5" t="s">
        <v>197</v>
      </c>
      <c r="C121" s="5" t="s">
        <v>53</v>
      </c>
      <c r="D121" s="5"/>
      <c r="E121" s="8" t="s">
        <v>54</v>
      </c>
      <c r="F121" s="8" t="s">
        <v>54</v>
      </c>
      <c r="G121" s="8" t="s">
        <v>54</v>
      </c>
      <c r="H121" s="8" t="s">
        <v>54</v>
      </c>
    </row>
    <row r="122" spans="1:8" ht="75" customHeight="1" x14ac:dyDescent="0.15">
      <c r="A122" s="6" t="s">
        <v>198</v>
      </c>
      <c r="B122" s="5" t="s">
        <v>199</v>
      </c>
      <c r="C122" s="5" t="s">
        <v>200</v>
      </c>
      <c r="D122" s="5"/>
      <c r="E122" s="8" t="s">
        <v>54</v>
      </c>
      <c r="F122" s="8" t="s">
        <v>54</v>
      </c>
      <c r="G122" s="8" t="s">
        <v>54</v>
      </c>
      <c r="H122" s="8" t="s">
        <v>54</v>
      </c>
    </row>
    <row r="123" spans="1:8" ht="24.95" customHeight="1" x14ac:dyDescent="0.15">
      <c r="A123" s="6" t="s">
        <v>201</v>
      </c>
      <c r="B123" s="5" t="s">
        <v>270</v>
      </c>
      <c r="C123" s="5" t="s">
        <v>53</v>
      </c>
      <c r="D123" s="5"/>
      <c r="E123" s="8">
        <v>1748919.21</v>
      </c>
      <c r="F123" s="8">
        <v>1660732.43</v>
      </c>
      <c r="G123" s="8">
        <v>1660732.43</v>
      </c>
      <c r="H123" s="8">
        <v>0</v>
      </c>
    </row>
    <row r="124" spans="1:8" ht="63" customHeight="1" x14ac:dyDescent="0.15">
      <c r="A124" s="6" t="s">
        <v>203</v>
      </c>
      <c r="B124" s="5" t="s">
        <v>204</v>
      </c>
      <c r="C124" s="5" t="s">
        <v>205</v>
      </c>
      <c r="D124" s="5"/>
      <c r="E124" s="8" t="s">
        <v>54</v>
      </c>
      <c r="F124" s="8" t="s">
        <v>54</v>
      </c>
      <c r="G124" s="8" t="s">
        <v>54</v>
      </c>
      <c r="H124" s="8" t="s">
        <v>54</v>
      </c>
    </row>
    <row r="125" spans="1:8" ht="50.1" customHeight="1" x14ac:dyDescent="0.15">
      <c r="A125" s="6" t="s">
        <v>206</v>
      </c>
      <c r="B125" s="5" t="s">
        <v>207</v>
      </c>
      <c r="C125" s="5" t="s">
        <v>208</v>
      </c>
      <c r="D125" s="5"/>
      <c r="E125" s="8" t="s">
        <v>54</v>
      </c>
      <c r="F125" s="8" t="s">
        <v>54</v>
      </c>
      <c r="G125" s="8" t="s">
        <v>54</v>
      </c>
      <c r="H125" s="8" t="s">
        <v>54</v>
      </c>
    </row>
    <row r="126" spans="1:8" ht="50.1" customHeight="1" x14ac:dyDescent="0.15">
      <c r="A126" s="6" t="s">
        <v>209</v>
      </c>
      <c r="B126" s="5" t="s">
        <v>210</v>
      </c>
      <c r="C126" s="5" t="s">
        <v>211</v>
      </c>
      <c r="D126" s="5"/>
      <c r="E126" s="8" t="s">
        <v>54</v>
      </c>
      <c r="F126" s="8" t="s">
        <v>54</v>
      </c>
      <c r="G126" s="8" t="s">
        <v>54</v>
      </c>
      <c r="H126" s="8" t="s">
        <v>54</v>
      </c>
    </row>
    <row r="127" spans="1:8" ht="24.95" customHeight="1" x14ac:dyDescent="0.15">
      <c r="A127" s="6" t="s">
        <v>212</v>
      </c>
      <c r="B127" s="5" t="s">
        <v>213</v>
      </c>
      <c r="C127" s="5" t="s">
        <v>214</v>
      </c>
      <c r="D127" s="5"/>
      <c r="E127" s="8">
        <v>931426.37</v>
      </c>
      <c r="F127" s="8">
        <v>863375.45</v>
      </c>
      <c r="G127" s="8">
        <v>863375.45</v>
      </c>
      <c r="H127" s="8">
        <v>0</v>
      </c>
    </row>
    <row r="128" spans="1:8" ht="24.95" customHeight="1" x14ac:dyDescent="0.15">
      <c r="A128" s="6" t="s">
        <v>215</v>
      </c>
      <c r="B128" s="5" t="s">
        <v>53</v>
      </c>
      <c r="C128" s="5" t="s">
        <v>53</v>
      </c>
      <c r="D128" s="5"/>
      <c r="E128" s="8" t="s">
        <v>54</v>
      </c>
      <c r="F128" s="8" t="s">
        <v>54</v>
      </c>
      <c r="G128" s="8" t="s">
        <v>54</v>
      </c>
      <c r="H128" s="8" t="s">
        <v>54</v>
      </c>
    </row>
    <row r="129" spans="1:8" ht="24.95" customHeight="1" x14ac:dyDescent="0.15">
      <c r="A129" s="6" t="s">
        <v>216</v>
      </c>
      <c r="B129" s="5" t="s">
        <v>217</v>
      </c>
      <c r="C129" s="5" t="s">
        <v>214</v>
      </c>
      <c r="D129" s="5" t="s">
        <v>218</v>
      </c>
      <c r="E129" s="8">
        <v>223730.71</v>
      </c>
      <c r="F129" s="8">
        <v>160738.43</v>
      </c>
      <c r="G129" s="8">
        <v>160738.43</v>
      </c>
      <c r="H129" s="8">
        <v>0</v>
      </c>
    </row>
    <row r="130" spans="1:8" ht="24.95" customHeight="1" x14ac:dyDescent="0.15">
      <c r="A130" s="6" t="s">
        <v>135</v>
      </c>
      <c r="B130" s="5" t="s">
        <v>219</v>
      </c>
      <c r="C130" s="5" t="s">
        <v>214</v>
      </c>
      <c r="D130" s="5" t="s">
        <v>136</v>
      </c>
      <c r="E130" s="8" t="s">
        <v>54</v>
      </c>
      <c r="F130" s="8" t="s">
        <v>54</v>
      </c>
      <c r="G130" s="8" t="s">
        <v>54</v>
      </c>
      <c r="H130" s="8" t="s">
        <v>54</v>
      </c>
    </row>
    <row r="131" spans="1:8" ht="24.95" customHeight="1" x14ac:dyDescent="0.15">
      <c r="A131" s="6" t="s">
        <v>220</v>
      </c>
      <c r="B131" s="5" t="s">
        <v>221</v>
      </c>
      <c r="C131" s="5" t="s">
        <v>214</v>
      </c>
      <c r="D131" s="5" t="s">
        <v>222</v>
      </c>
      <c r="E131" s="8">
        <v>38337.019999999997</v>
      </c>
      <c r="F131" s="8">
        <v>38337.019999999997</v>
      </c>
      <c r="G131" s="8">
        <v>38337.019999999997</v>
      </c>
      <c r="H131" s="8">
        <v>0</v>
      </c>
    </row>
    <row r="132" spans="1:8" ht="24.95" customHeight="1" x14ac:dyDescent="0.15">
      <c r="A132" s="6" t="s">
        <v>220</v>
      </c>
      <c r="B132" s="5" t="s">
        <v>221</v>
      </c>
      <c r="C132" s="5" t="s">
        <v>223</v>
      </c>
      <c r="D132" s="5" t="s">
        <v>222</v>
      </c>
      <c r="E132" s="8">
        <v>817492.84</v>
      </c>
      <c r="F132" s="8">
        <v>797356.98</v>
      </c>
      <c r="G132" s="8">
        <v>797356.98</v>
      </c>
      <c r="H132" s="8">
        <v>0</v>
      </c>
    </row>
    <row r="133" spans="1:8" ht="24.95" customHeight="1" x14ac:dyDescent="0.15">
      <c r="A133" s="6" t="s">
        <v>227</v>
      </c>
      <c r="B133" s="5" t="s">
        <v>228</v>
      </c>
      <c r="C133" s="5" t="s">
        <v>214</v>
      </c>
      <c r="D133" s="5" t="s">
        <v>229</v>
      </c>
      <c r="E133" s="8">
        <v>114300</v>
      </c>
      <c r="F133" s="8">
        <v>114299.76</v>
      </c>
      <c r="G133" s="8">
        <v>114299.76</v>
      </c>
      <c r="H133" s="8">
        <v>0</v>
      </c>
    </row>
    <row r="134" spans="1:8" ht="24.95" customHeight="1" x14ac:dyDescent="0.15">
      <c r="A134" s="6" t="s">
        <v>137</v>
      </c>
      <c r="B134" s="5" t="s">
        <v>230</v>
      </c>
      <c r="C134" s="5" t="s">
        <v>214</v>
      </c>
      <c r="D134" s="5" t="s">
        <v>138</v>
      </c>
      <c r="E134" s="8">
        <v>51558.64</v>
      </c>
      <c r="F134" s="8">
        <v>46500.24</v>
      </c>
      <c r="G134" s="8">
        <v>46500.24</v>
      </c>
      <c r="H134" s="8">
        <v>0</v>
      </c>
    </row>
    <row r="135" spans="1:8" ht="24.95" customHeight="1" x14ac:dyDescent="0.15">
      <c r="A135" s="6" t="s">
        <v>234</v>
      </c>
      <c r="B135" s="5" t="s">
        <v>235</v>
      </c>
      <c r="C135" s="5" t="s">
        <v>214</v>
      </c>
      <c r="D135" s="5" t="s">
        <v>236</v>
      </c>
      <c r="E135" s="8">
        <v>4728.97</v>
      </c>
      <c r="F135" s="8">
        <v>3500</v>
      </c>
      <c r="G135" s="8">
        <v>3500</v>
      </c>
      <c r="H135" s="8">
        <v>0</v>
      </c>
    </row>
    <row r="136" spans="1:8" ht="24.95" customHeight="1" x14ac:dyDescent="0.15">
      <c r="A136" s="6" t="s">
        <v>237</v>
      </c>
      <c r="B136" s="5" t="s">
        <v>238</v>
      </c>
      <c r="C136" s="5" t="s">
        <v>214</v>
      </c>
      <c r="D136" s="5" t="s">
        <v>239</v>
      </c>
      <c r="E136" s="8" t="s">
        <v>54</v>
      </c>
      <c r="F136" s="8" t="s">
        <v>54</v>
      </c>
      <c r="G136" s="8" t="s">
        <v>54</v>
      </c>
      <c r="H136" s="8" t="s">
        <v>54</v>
      </c>
    </row>
    <row r="137" spans="1:8" ht="24.95" customHeight="1" x14ac:dyDescent="0.15">
      <c r="A137" s="6" t="s">
        <v>240</v>
      </c>
      <c r="B137" s="5" t="s">
        <v>241</v>
      </c>
      <c r="C137" s="5" t="s">
        <v>214</v>
      </c>
      <c r="D137" s="5" t="s">
        <v>168</v>
      </c>
      <c r="E137" s="8">
        <v>498771.03</v>
      </c>
      <c r="F137" s="8">
        <v>500000</v>
      </c>
      <c r="G137" s="8">
        <v>500000</v>
      </c>
      <c r="H137" s="8">
        <v>0</v>
      </c>
    </row>
    <row r="138" spans="1:8" ht="24.95" customHeight="1" x14ac:dyDescent="0.15">
      <c r="A138" s="6" t="s">
        <v>91</v>
      </c>
      <c r="B138" s="5" t="s">
        <v>53</v>
      </c>
      <c r="C138" s="5" t="s">
        <v>53</v>
      </c>
      <c r="D138" s="5"/>
      <c r="E138" s="8" t="s">
        <v>54</v>
      </c>
      <c r="F138" s="8" t="s">
        <v>54</v>
      </c>
      <c r="G138" s="8" t="s">
        <v>54</v>
      </c>
      <c r="H138" s="8" t="s">
        <v>54</v>
      </c>
    </row>
    <row r="139" spans="1:8" ht="50.1" customHeight="1" x14ac:dyDescent="0.15">
      <c r="A139" s="6" t="s">
        <v>242</v>
      </c>
      <c r="B139" s="5" t="s">
        <v>241</v>
      </c>
      <c r="C139" s="5" t="s">
        <v>214</v>
      </c>
      <c r="D139" s="5" t="s">
        <v>243</v>
      </c>
      <c r="E139" s="8" t="s">
        <v>54</v>
      </c>
      <c r="F139" s="8" t="s">
        <v>54</v>
      </c>
      <c r="G139" s="8" t="s">
        <v>54</v>
      </c>
      <c r="H139" s="8" t="s">
        <v>54</v>
      </c>
    </row>
    <row r="140" spans="1:8" ht="24.95" customHeight="1" x14ac:dyDescent="0.15">
      <c r="A140" s="6" t="s">
        <v>244</v>
      </c>
      <c r="B140" s="5" t="s">
        <v>241</v>
      </c>
      <c r="C140" s="5" t="s">
        <v>214</v>
      </c>
      <c r="D140" s="5" t="s">
        <v>245</v>
      </c>
      <c r="E140" s="8" t="s">
        <v>54</v>
      </c>
      <c r="F140" s="8" t="s">
        <v>54</v>
      </c>
      <c r="G140" s="8" t="s">
        <v>54</v>
      </c>
      <c r="H140" s="8" t="s">
        <v>54</v>
      </c>
    </row>
    <row r="141" spans="1:8" ht="24.95" customHeight="1" x14ac:dyDescent="0.15">
      <c r="A141" s="6" t="s">
        <v>246</v>
      </c>
      <c r="B141" s="5" t="s">
        <v>241</v>
      </c>
      <c r="C141" s="5" t="s">
        <v>214</v>
      </c>
      <c r="D141" s="5" t="s">
        <v>247</v>
      </c>
      <c r="E141" s="8">
        <v>150000</v>
      </c>
      <c r="F141" s="8">
        <v>150000</v>
      </c>
      <c r="G141" s="8">
        <v>150000</v>
      </c>
      <c r="H141" s="8">
        <v>0</v>
      </c>
    </row>
    <row r="142" spans="1:8" ht="24.95" customHeight="1" x14ac:dyDescent="0.15">
      <c r="A142" s="6" t="s">
        <v>248</v>
      </c>
      <c r="B142" s="5" t="s">
        <v>241</v>
      </c>
      <c r="C142" s="5" t="s">
        <v>214</v>
      </c>
      <c r="D142" s="5" t="s">
        <v>249</v>
      </c>
      <c r="E142" s="8" t="s">
        <v>54</v>
      </c>
      <c r="F142" s="8" t="s">
        <v>54</v>
      </c>
      <c r="G142" s="8" t="s">
        <v>54</v>
      </c>
      <c r="H142" s="8" t="s">
        <v>54</v>
      </c>
    </row>
    <row r="143" spans="1:8" ht="24.95" customHeight="1" x14ac:dyDescent="0.15">
      <c r="A143" s="6" t="s">
        <v>250</v>
      </c>
      <c r="B143" s="5" t="s">
        <v>241</v>
      </c>
      <c r="C143" s="5" t="s">
        <v>214</v>
      </c>
      <c r="D143" s="5" t="s">
        <v>251</v>
      </c>
      <c r="E143" s="8" t="s">
        <v>54</v>
      </c>
      <c r="F143" s="8" t="s">
        <v>54</v>
      </c>
      <c r="G143" s="8" t="s">
        <v>54</v>
      </c>
      <c r="H143" s="8" t="s">
        <v>54</v>
      </c>
    </row>
    <row r="144" spans="1:8" ht="24.95" customHeight="1" x14ac:dyDescent="0.15">
      <c r="A144" s="6" t="s">
        <v>252</v>
      </c>
      <c r="B144" s="5" t="s">
        <v>241</v>
      </c>
      <c r="C144" s="5" t="s">
        <v>214</v>
      </c>
      <c r="D144" s="5" t="s">
        <v>253</v>
      </c>
      <c r="E144" s="8">
        <v>348771.03</v>
      </c>
      <c r="F144" s="8">
        <v>350000</v>
      </c>
      <c r="G144" s="8">
        <v>350000</v>
      </c>
      <c r="H144" s="8">
        <v>0</v>
      </c>
    </row>
    <row r="145" spans="1:8" ht="50.1" customHeight="1" x14ac:dyDescent="0.15">
      <c r="A145" s="6" t="s">
        <v>254</v>
      </c>
      <c r="B145" s="5" t="s">
        <v>241</v>
      </c>
      <c r="C145" s="5" t="s">
        <v>214</v>
      </c>
      <c r="D145" s="5" t="s">
        <v>255</v>
      </c>
      <c r="E145" s="8" t="s">
        <v>54</v>
      </c>
      <c r="F145" s="8" t="s">
        <v>54</v>
      </c>
      <c r="G145" s="8" t="s">
        <v>54</v>
      </c>
      <c r="H145" s="8" t="s">
        <v>54</v>
      </c>
    </row>
    <row r="146" spans="1:8" ht="50.1" customHeight="1" x14ac:dyDescent="0.15">
      <c r="A146" s="6" t="s">
        <v>256</v>
      </c>
      <c r="B146" s="5" t="s">
        <v>241</v>
      </c>
      <c r="C146" s="5" t="s">
        <v>214</v>
      </c>
      <c r="D146" s="5" t="s">
        <v>257</v>
      </c>
      <c r="E146" s="8" t="s">
        <v>54</v>
      </c>
      <c r="F146" s="8" t="s">
        <v>54</v>
      </c>
      <c r="G146" s="8" t="s">
        <v>54</v>
      </c>
      <c r="H146" s="8" t="s">
        <v>54</v>
      </c>
    </row>
    <row r="147" spans="1:8" ht="50.1" customHeight="1" x14ac:dyDescent="0.15">
      <c r="A147" s="6" t="s">
        <v>258</v>
      </c>
      <c r="B147" s="5" t="s">
        <v>271</v>
      </c>
      <c r="C147" s="5" t="s">
        <v>109</v>
      </c>
      <c r="D147" s="5"/>
      <c r="E147" s="8" t="s">
        <v>54</v>
      </c>
      <c r="F147" s="8" t="s">
        <v>54</v>
      </c>
      <c r="G147" s="8" t="s">
        <v>54</v>
      </c>
      <c r="H147" s="8" t="s">
        <v>54</v>
      </c>
    </row>
    <row r="148" spans="1:8" ht="63" customHeight="1" x14ac:dyDescent="0.15">
      <c r="A148" s="6" t="s">
        <v>260</v>
      </c>
      <c r="B148" s="5" t="s">
        <v>272</v>
      </c>
      <c r="C148" s="5" t="s">
        <v>262</v>
      </c>
      <c r="D148" s="5"/>
      <c r="E148" s="8" t="s">
        <v>54</v>
      </c>
      <c r="F148" s="8" t="s">
        <v>54</v>
      </c>
      <c r="G148" s="8" t="s">
        <v>54</v>
      </c>
      <c r="H148" s="8" t="s">
        <v>54</v>
      </c>
    </row>
    <row r="149" spans="1:8" ht="50.1" customHeight="1" x14ac:dyDescent="0.15">
      <c r="A149" s="6" t="s">
        <v>263</v>
      </c>
      <c r="B149" s="5" t="s">
        <v>273</v>
      </c>
      <c r="C149" s="5" t="s">
        <v>265</v>
      </c>
      <c r="D149" s="5"/>
      <c r="E149" s="8" t="s">
        <v>54</v>
      </c>
      <c r="F149" s="8" t="s">
        <v>54</v>
      </c>
      <c r="G149" s="8" t="s">
        <v>54</v>
      </c>
      <c r="H149" s="8" t="s">
        <v>54</v>
      </c>
    </row>
    <row r="150" spans="1:8" ht="75" customHeight="1" x14ac:dyDescent="0.15">
      <c r="A150" s="6" t="s">
        <v>274</v>
      </c>
      <c r="B150" s="5" t="s">
        <v>122</v>
      </c>
      <c r="C150" s="5"/>
      <c r="D150" s="5"/>
      <c r="E150" s="8">
        <v>4387368.1100000003</v>
      </c>
      <c r="F150" s="8">
        <v>4285962.33</v>
      </c>
      <c r="G150" s="8">
        <v>4285962.33</v>
      </c>
      <c r="H150" s="8">
        <v>0</v>
      </c>
    </row>
    <row r="151" spans="1:8" ht="38.1" customHeight="1" x14ac:dyDescent="0.15">
      <c r="A151" s="6" t="s">
        <v>123</v>
      </c>
      <c r="B151" s="5" t="s">
        <v>124</v>
      </c>
      <c r="C151" s="5" t="s">
        <v>53</v>
      </c>
      <c r="D151" s="5"/>
      <c r="E151" s="8">
        <v>2168981.17</v>
      </c>
      <c r="F151" s="8">
        <v>2168981.17</v>
      </c>
      <c r="G151" s="8">
        <v>2168981.17</v>
      </c>
      <c r="H151" s="8">
        <v>0</v>
      </c>
    </row>
    <row r="152" spans="1:8" ht="38.1" customHeight="1" x14ac:dyDescent="0.15">
      <c r="A152" s="6" t="s">
        <v>125</v>
      </c>
      <c r="B152" s="5" t="s">
        <v>126</v>
      </c>
      <c r="C152" s="5" t="s">
        <v>127</v>
      </c>
      <c r="D152" s="5" t="s">
        <v>128</v>
      </c>
      <c r="E152" s="8">
        <v>1645914.88</v>
      </c>
      <c r="F152" s="8">
        <v>1645914.88</v>
      </c>
      <c r="G152" s="8">
        <v>1645914.88</v>
      </c>
      <c r="H152" s="8">
        <v>0</v>
      </c>
    </row>
    <row r="153" spans="1:8" ht="50.1" customHeight="1" x14ac:dyDescent="0.15">
      <c r="A153" s="6" t="s">
        <v>129</v>
      </c>
      <c r="B153" s="5" t="s">
        <v>126</v>
      </c>
      <c r="C153" s="5" t="s">
        <v>127</v>
      </c>
      <c r="D153" s="5" t="s">
        <v>130</v>
      </c>
      <c r="E153" s="8" t="s">
        <v>54</v>
      </c>
      <c r="F153" s="8" t="s">
        <v>54</v>
      </c>
      <c r="G153" s="8" t="s">
        <v>54</v>
      </c>
      <c r="H153" s="8" t="s">
        <v>54</v>
      </c>
    </row>
    <row r="154" spans="1:8" ht="24.95" customHeight="1" x14ac:dyDescent="0.15">
      <c r="A154" s="6" t="s">
        <v>275</v>
      </c>
      <c r="B154" s="5" t="s">
        <v>132</v>
      </c>
      <c r="C154" s="5" t="s">
        <v>133</v>
      </c>
      <c r="D154" s="5" t="s">
        <v>134</v>
      </c>
      <c r="E154" s="8">
        <v>26000</v>
      </c>
      <c r="F154" s="8">
        <v>26000</v>
      </c>
      <c r="G154" s="8">
        <v>26000</v>
      </c>
      <c r="H154" s="8">
        <v>0</v>
      </c>
    </row>
    <row r="155" spans="1:8" ht="24.95" customHeight="1" x14ac:dyDescent="0.15">
      <c r="A155" s="6" t="s">
        <v>267</v>
      </c>
      <c r="B155" s="5" t="s">
        <v>132</v>
      </c>
      <c r="C155" s="5" t="s">
        <v>133</v>
      </c>
      <c r="D155" s="5" t="s">
        <v>138</v>
      </c>
      <c r="E155" s="8" t="s">
        <v>54</v>
      </c>
      <c r="F155" s="8" t="s">
        <v>54</v>
      </c>
      <c r="G155" s="8" t="s">
        <v>54</v>
      </c>
      <c r="H155" s="8" t="s">
        <v>54</v>
      </c>
    </row>
    <row r="156" spans="1:8" ht="75" customHeight="1" x14ac:dyDescent="0.15">
      <c r="A156" s="6" t="s">
        <v>139</v>
      </c>
      <c r="B156" s="5" t="s">
        <v>132</v>
      </c>
      <c r="C156" s="5" t="s">
        <v>133</v>
      </c>
      <c r="D156" s="5" t="s">
        <v>130</v>
      </c>
      <c r="E156" s="8" t="s">
        <v>54</v>
      </c>
      <c r="F156" s="8" t="s">
        <v>54</v>
      </c>
      <c r="G156" s="8" t="s">
        <v>54</v>
      </c>
      <c r="H156" s="8" t="s">
        <v>54</v>
      </c>
    </row>
    <row r="157" spans="1:8" ht="50.1" customHeight="1" x14ac:dyDescent="0.15">
      <c r="A157" s="6" t="s">
        <v>140</v>
      </c>
      <c r="B157" s="5" t="s">
        <v>141</v>
      </c>
      <c r="C157" s="5" t="s">
        <v>142</v>
      </c>
      <c r="D157" s="5"/>
      <c r="E157" s="8" t="s">
        <v>54</v>
      </c>
      <c r="F157" s="8" t="s">
        <v>54</v>
      </c>
      <c r="G157" s="8" t="s">
        <v>54</v>
      </c>
      <c r="H157" s="8" t="s">
        <v>54</v>
      </c>
    </row>
    <row r="158" spans="1:8" ht="75" customHeight="1" x14ac:dyDescent="0.15">
      <c r="A158" s="6" t="s">
        <v>143</v>
      </c>
      <c r="B158" s="5" t="s">
        <v>144</v>
      </c>
      <c r="C158" s="5" t="s">
        <v>145</v>
      </c>
      <c r="D158" s="5"/>
      <c r="E158" s="8">
        <v>497066.29</v>
      </c>
      <c r="F158" s="8">
        <v>497066.29</v>
      </c>
      <c r="G158" s="8">
        <v>497066.29</v>
      </c>
      <c r="H158" s="8">
        <v>0</v>
      </c>
    </row>
    <row r="159" spans="1:8" ht="38.1" customHeight="1" x14ac:dyDescent="0.15">
      <c r="A159" s="6" t="s">
        <v>146</v>
      </c>
      <c r="B159" s="5" t="s">
        <v>147</v>
      </c>
      <c r="C159" s="5" t="s">
        <v>145</v>
      </c>
      <c r="D159" s="5" t="s">
        <v>148</v>
      </c>
      <c r="E159" s="8">
        <v>497066.29</v>
      </c>
      <c r="F159" s="8">
        <v>497066.29</v>
      </c>
      <c r="G159" s="8">
        <v>497066.29</v>
      </c>
      <c r="H159" s="8">
        <v>0</v>
      </c>
    </row>
    <row r="160" spans="1:8" ht="24.95" customHeight="1" x14ac:dyDescent="0.15">
      <c r="A160" s="6" t="s">
        <v>149</v>
      </c>
      <c r="B160" s="5" t="s">
        <v>150</v>
      </c>
      <c r="C160" s="5" t="s">
        <v>145</v>
      </c>
      <c r="D160" s="5"/>
      <c r="E160" s="8" t="s">
        <v>54</v>
      </c>
      <c r="F160" s="8" t="s">
        <v>54</v>
      </c>
      <c r="G160" s="8" t="s">
        <v>54</v>
      </c>
      <c r="H160" s="8" t="s">
        <v>54</v>
      </c>
    </row>
    <row r="161" spans="1:8" ht="75" customHeight="1" x14ac:dyDescent="0.15">
      <c r="A161" s="6" t="s">
        <v>151</v>
      </c>
      <c r="B161" s="5" t="s">
        <v>152</v>
      </c>
      <c r="C161" s="5" t="s">
        <v>153</v>
      </c>
      <c r="D161" s="5"/>
      <c r="E161" s="8" t="s">
        <v>54</v>
      </c>
      <c r="F161" s="8" t="s">
        <v>54</v>
      </c>
      <c r="G161" s="8" t="s">
        <v>54</v>
      </c>
      <c r="H161" s="8" t="s">
        <v>54</v>
      </c>
    </row>
    <row r="162" spans="1:8" ht="38.1" customHeight="1" x14ac:dyDescent="0.15">
      <c r="A162" s="6" t="s">
        <v>268</v>
      </c>
      <c r="B162" s="5" t="s">
        <v>155</v>
      </c>
      <c r="C162" s="5" t="s">
        <v>153</v>
      </c>
      <c r="D162" s="5" t="s">
        <v>148</v>
      </c>
      <c r="E162" s="8" t="s">
        <v>54</v>
      </c>
      <c r="F162" s="8" t="s">
        <v>54</v>
      </c>
      <c r="G162" s="8" t="s">
        <v>54</v>
      </c>
      <c r="H162" s="8" t="s">
        <v>54</v>
      </c>
    </row>
    <row r="163" spans="1:8" ht="24.95" customHeight="1" x14ac:dyDescent="0.15">
      <c r="A163" s="6" t="s">
        <v>156</v>
      </c>
      <c r="B163" s="5" t="s">
        <v>157</v>
      </c>
      <c r="C163" s="5" t="s">
        <v>153</v>
      </c>
      <c r="D163" s="5"/>
      <c r="E163" s="8" t="s">
        <v>54</v>
      </c>
      <c r="F163" s="8" t="s">
        <v>54</v>
      </c>
      <c r="G163" s="8" t="s">
        <v>54</v>
      </c>
      <c r="H163" s="8" t="s">
        <v>54</v>
      </c>
    </row>
    <row r="164" spans="1:8" ht="24.95" customHeight="1" x14ac:dyDescent="0.15">
      <c r="A164" s="6" t="s">
        <v>175</v>
      </c>
      <c r="B164" s="5" t="s">
        <v>176</v>
      </c>
      <c r="C164" s="5" t="s">
        <v>177</v>
      </c>
      <c r="D164" s="5"/>
      <c r="E164" s="8" t="s">
        <v>54</v>
      </c>
      <c r="F164" s="8" t="s">
        <v>54</v>
      </c>
      <c r="G164" s="8" t="s">
        <v>54</v>
      </c>
      <c r="H164" s="8" t="s">
        <v>54</v>
      </c>
    </row>
    <row r="165" spans="1:8" ht="63" customHeight="1" x14ac:dyDescent="0.15">
      <c r="A165" s="6" t="s">
        <v>269</v>
      </c>
      <c r="B165" s="5" t="s">
        <v>179</v>
      </c>
      <c r="C165" s="5" t="s">
        <v>180</v>
      </c>
      <c r="D165" s="5" t="s">
        <v>181</v>
      </c>
      <c r="E165" s="8" t="s">
        <v>54</v>
      </c>
      <c r="F165" s="8" t="s">
        <v>54</v>
      </c>
      <c r="G165" s="8" t="s">
        <v>54</v>
      </c>
      <c r="H165" s="8" t="s">
        <v>54</v>
      </c>
    </row>
    <row r="166" spans="1:8" ht="24.95" customHeight="1" x14ac:dyDescent="0.15">
      <c r="A166" s="6" t="s">
        <v>182</v>
      </c>
      <c r="B166" s="5" t="s">
        <v>179</v>
      </c>
      <c r="C166" s="5" t="s">
        <v>180</v>
      </c>
      <c r="D166" s="5" t="s">
        <v>181</v>
      </c>
      <c r="E166" s="8" t="s">
        <v>54</v>
      </c>
      <c r="F166" s="8" t="s">
        <v>54</v>
      </c>
      <c r="G166" s="8" t="s">
        <v>54</v>
      </c>
      <c r="H166" s="8" t="s">
        <v>54</v>
      </c>
    </row>
    <row r="167" spans="1:8" ht="24.95" customHeight="1" x14ac:dyDescent="0.15">
      <c r="A167" s="6" t="s">
        <v>183</v>
      </c>
      <c r="B167" s="5" t="s">
        <v>184</v>
      </c>
      <c r="C167" s="5" t="s">
        <v>185</v>
      </c>
      <c r="D167" s="5" t="s">
        <v>181</v>
      </c>
      <c r="E167" s="8" t="s">
        <v>54</v>
      </c>
      <c r="F167" s="8" t="s">
        <v>54</v>
      </c>
      <c r="G167" s="8" t="s">
        <v>54</v>
      </c>
      <c r="H167" s="8" t="s">
        <v>54</v>
      </c>
    </row>
    <row r="168" spans="1:8" ht="75" customHeight="1" x14ac:dyDescent="0.15">
      <c r="A168" s="6" t="s">
        <v>186</v>
      </c>
      <c r="B168" s="5" t="s">
        <v>184</v>
      </c>
      <c r="C168" s="5" t="s">
        <v>185</v>
      </c>
      <c r="D168" s="5" t="s">
        <v>181</v>
      </c>
      <c r="E168" s="8" t="s">
        <v>54</v>
      </c>
      <c r="F168" s="8" t="s">
        <v>54</v>
      </c>
      <c r="G168" s="8" t="s">
        <v>54</v>
      </c>
      <c r="H168" s="8" t="s">
        <v>54</v>
      </c>
    </row>
    <row r="169" spans="1:8" ht="24.95" customHeight="1" x14ac:dyDescent="0.15">
      <c r="A169" s="6" t="s">
        <v>187</v>
      </c>
      <c r="B169" s="5" t="s">
        <v>188</v>
      </c>
      <c r="C169" s="5" t="s">
        <v>189</v>
      </c>
      <c r="D169" s="5" t="s">
        <v>181</v>
      </c>
      <c r="E169" s="8" t="s">
        <v>54</v>
      </c>
      <c r="F169" s="8" t="s">
        <v>54</v>
      </c>
      <c r="G169" s="8" t="s">
        <v>54</v>
      </c>
      <c r="H169" s="8" t="s">
        <v>54</v>
      </c>
    </row>
    <row r="170" spans="1:8" ht="50.1" customHeight="1" x14ac:dyDescent="0.15">
      <c r="A170" s="6" t="s">
        <v>190</v>
      </c>
      <c r="B170" s="5" t="s">
        <v>188</v>
      </c>
      <c r="C170" s="5" t="s">
        <v>189</v>
      </c>
      <c r="D170" s="5" t="s">
        <v>191</v>
      </c>
      <c r="E170" s="8" t="s">
        <v>54</v>
      </c>
      <c r="F170" s="8" t="s">
        <v>54</v>
      </c>
      <c r="G170" s="8" t="s">
        <v>54</v>
      </c>
      <c r="H170" s="8" t="s">
        <v>54</v>
      </c>
    </row>
    <row r="171" spans="1:8" ht="50.1" customHeight="1" x14ac:dyDescent="0.15">
      <c r="A171" s="6" t="s">
        <v>192</v>
      </c>
      <c r="B171" s="5" t="s">
        <v>188</v>
      </c>
      <c r="C171" s="5" t="s">
        <v>189</v>
      </c>
      <c r="D171" s="5" t="s">
        <v>193</v>
      </c>
      <c r="E171" s="8" t="s">
        <v>54</v>
      </c>
      <c r="F171" s="8" t="s">
        <v>54</v>
      </c>
      <c r="G171" s="8" t="s">
        <v>54</v>
      </c>
      <c r="H171" s="8" t="s">
        <v>54</v>
      </c>
    </row>
    <row r="172" spans="1:8" ht="24.95" customHeight="1" x14ac:dyDescent="0.15">
      <c r="A172" s="6" t="s">
        <v>194</v>
      </c>
      <c r="B172" s="5" t="s">
        <v>188</v>
      </c>
      <c r="C172" s="5" t="s">
        <v>189</v>
      </c>
      <c r="D172" s="5" t="s">
        <v>195</v>
      </c>
      <c r="E172" s="8" t="s">
        <v>54</v>
      </c>
      <c r="F172" s="8" t="s">
        <v>54</v>
      </c>
      <c r="G172" s="8" t="s">
        <v>54</v>
      </c>
      <c r="H172" s="8" t="s">
        <v>54</v>
      </c>
    </row>
    <row r="173" spans="1:8" ht="50.1" customHeight="1" x14ac:dyDescent="0.15">
      <c r="A173" s="6" t="s">
        <v>196</v>
      </c>
      <c r="B173" s="5" t="s">
        <v>197</v>
      </c>
      <c r="C173" s="5" t="s">
        <v>53</v>
      </c>
      <c r="D173" s="5"/>
      <c r="E173" s="8" t="s">
        <v>54</v>
      </c>
      <c r="F173" s="8" t="s">
        <v>54</v>
      </c>
      <c r="G173" s="8" t="s">
        <v>54</v>
      </c>
      <c r="H173" s="8" t="s">
        <v>54</v>
      </c>
    </row>
    <row r="174" spans="1:8" ht="75" customHeight="1" x14ac:dyDescent="0.15">
      <c r="A174" s="6" t="s">
        <v>198</v>
      </c>
      <c r="B174" s="5" t="s">
        <v>199</v>
      </c>
      <c r="C174" s="5" t="s">
        <v>200</v>
      </c>
      <c r="D174" s="5"/>
      <c r="E174" s="8" t="s">
        <v>54</v>
      </c>
      <c r="F174" s="8" t="s">
        <v>54</v>
      </c>
      <c r="G174" s="8" t="s">
        <v>54</v>
      </c>
      <c r="H174" s="8" t="s">
        <v>54</v>
      </c>
    </row>
    <row r="175" spans="1:8" ht="24.95" customHeight="1" x14ac:dyDescent="0.15">
      <c r="A175" s="6" t="s">
        <v>201</v>
      </c>
      <c r="B175" s="5" t="s">
        <v>276</v>
      </c>
      <c r="C175" s="5" t="s">
        <v>53</v>
      </c>
      <c r="D175" s="5"/>
      <c r="E175" s="8">
        <v>2218386.94</v>
      </c>
      <c r="F175" s="8">
        <v>2116981.16</v>
      </c>
      <c r="G175" s="8">
        <v>2116981.16</v>
      </c>
      <c r="H175" s="8">
        <v>0</v>
      </c>
    </row>
    <row r="176" spans="1:8" ht="63" customHeight="1" x14ac:dyDescent="0.15">
      <c r="A176" s="6" t="s">
        <v>203</v>
      </c>
      <c r="B176" s="5" t="s">
        <v>204</v>
      </c>
      <c r="C176" s="5" t="s">
        <v>205</v>
      </c>
      <c r="D176" s="5"/>
      <c r="E176" s="8" t="s">
        <v>54</v>
      </c>
      <c r="F176" s="8" t="s">
        <v>54</v>
      </c>
      <c r="G176" s="8" t="s">
        <v>54</v>
      </c>
      <c r="H176" s="8" t="s">
        <v>54</v>
      </c>
    </row>
    <row r="177" spans="1:8" ht="50.1" customHeight="1" x14ac:dyDescent="0.15">
      <c r="A177" s="6" t="s">
        <v>206</v>
      </c>
      <c r="B177" s="5" t="s">
        <v>207</v>
      </c>
      <c r="C177" s="5" t="s">
        <v>208</v>
      </c>
      <c r="D177" s="5"/>
      <c r="E177" s="8" t="s">
        <v>54</v>
      </c>
      <c r="F177" s="8" t="s">
        <v>54</v>
      </c>
      <c r="G177" s="8" t="s">
        <v>54</v>
      </c>
      <c r="H177" s="8" t="s">
        <v>54</v>
      </c>
    </row>
    <row r="178" spans="1:8" ht="50.1" customHeight="1" x14ac:dyDescent="0.15">
      <c r="A178" s="6" t="s">
        <v>209</v>
      </c>
      <c r="B178" s="5" t="s">
        <v>210</v>
      </c>
      <c r="C178" s="5" t="s">
        <v>211</v>
      </c>
      <c r="D178" s="5"/>
      <c r="E178" s="8" t="s">
        <v>54</v>
      </c>
      <c r="F178" s="8" t="s">
        <v>54</v>
      </c>
      <c r="G178" s="8" t="s">
        <v>54</v>
      </c>
      <c r="H178" s="8" t="s">
        <v>54</v>
      </c>
    </row>
    <row r="179" spans="1:8" ht="24.95" customHeight="1" x14ac:dyDescent="0.15">
      <c r="A179" s="6" t="s">
        <v>212</v>
      </c>
      <c r="B179" s="5" t="s">
        <v>213</v>
      </c>
      <c r="C179" s="5" t="s">
        <v>214</v>
      </c>
      <c r="D179" s="5"/>
      <c r="E179" s="8">
        <v>2218386.94</v>
      </c>
      <c r="F179" s="8">
        <v>2116981.16</v>
      </c>
      <c r="G179" s="8">
        <v>2116981.16</v>
      </c>
      <c r="H179" s="8">
        <v>0</v>
      </c>
    </row>
    <row r="180" spans="1:8" ht="24.95" customHeight="1" x14ac:dyDescent="0.15">
      <c r="A180" s="6" t="s">
        <v>215</v>
      </c>
      <c r="B180" s="5" t="s">
        <v>53</v>
      </c>
      <c r="C180" s="5" t="s">
        <v>53</v>
      </c>
      <c r="D180" s="5"/>
      <c r="E180" s="8" t="s">
        <v>54</v>
      </c>
      <c r="F180" s="8" t="s">
        <v>54</v>
      </c>
      <c r="G180" s="8" t="s">
        <v>54</v>
      </c>
      <c r="H180" s="8" t="s">
        <v>54</v>
      </c>
    </row>
    <row r="181" spans="1:8" ht="24.95" customHeight="1" x14ac:dyDescent="0.15">
      <c r="A181" s="6" t="s">
        <v>216</v>
      </c>
      <c r="B181" s="5" t="s">
        <v>217</v>
      </c>
      <c r="C181" s="5" t="s">
        <v>214</v>
      </c>
      <c r="D181" s="5" t="s">
        <v>218</v>
      </c>
      <c r="E181" s="8" t="s">
        <v>54</v>
      </c>
      <c r="F181" s="8" t="s">
        <v>54</v>
      </c>
      <c r="G181" s="8" t="s">
        <v>54</v>
      </c>
      <c r="H181" s="8" t="s">
        <v>54</v>
      </c>
    </row>
    <row r="182" spans="1:8" ht="24.95" customHeight="1" x14ac:dyDescent="0.15">
      <c r="A182" s="6" t="s">
        <v>135</v>
      </c>
      <c r="B182" s="5" t="s">
        <v>219</v>
      </c>
      <c r="C182" s="5" t="s">
        <v>214</v>
      </c>
      <c r="D182" s="5" t="s">
        <v>136</v>
      </c>
      <c r="E182" s="8" t="s">
        <v>54</v>
      </c>
      <c r="F182" s="8" t="s">
        <v>54</v>
      </c>
      <c r="G182" s="8" t="s">
        <v>54</v>
      </c>
      <c r="H182" s="8" t="s">
        <v>54</v>
      </c>
    </row>
    <row r="183" spans="1:8" ht="24.95" customHeight="1" x14ac:dyDescent="0.15">
      <c r="A183" s="6" t="s">
        <v>220</v>
      </c>
      <c r="B183" s="5" t="s">
        <v>221</v>
      </c>
      <c r="C183" s="5" t="s">
        <v>214</v>
      </c>
      <c r="D183" s="5" t="s">
        <v>222</v>
      </c>
      <c r="E183" s="8" t="s">
        <v>54</v>
      </c>
      <c r="F183" s="8" t="s">
        <v>54</v>
      </c>
      <c r="G183" s="8" t="s">
        <v>54</v>
      </c>
      <c r="H183" s="8" t="s">
        <v>54</v>
      </c>
    </row>
    <row r="184" spans="1:8" ht="24.95" customHeight="1" x14ac:dyDescent="0.15">
      <c r="A184" s="6" t="s">
        <v>220</v>
      </c>
      <c r="B184" s="5" t="s">
        <v>221</v>
      </c>
      <c r="C184" s="5" t="s">
        <v>223</v>
      </c>
      <c r="D184" s="5" t="s">
        <v>222</v>
      </c>
      <c r="E184" s="8" t="s">
        <v>54</v>
      </c>
      <c r="F184" s="8" t="s">
        <v>54</v>
      </c>
      <c r="G184" s="8" t="s">
        <v>54</v>
      </c>
      <c r="H184" s="8" t="s">
        <v>54</v>
      </c>
    </row>
    <row r="185" spans="1:8" ht="24.95" customHeight="1" x14ac:dyDescent="0.15">
      <c r="A185" s="6" t="s">
        <v>224</v>
      </c>
      <c r="B185" s="5" t="s">
        <v>225</v>
      </c>
      <c r="C185" s="5" t="s">
        <v>214</v>
      </c>
      <c r="D185" s="5" t="s">
        <v>226</v>
      </c>
      <c r="E185" s="8" t="s">
        <v>54</v>
      </c>
      <c r="F185" s="8" t="s">
        <v>54</v>
      </c>
      <c r="G185" s="8" t="s">
        <v>54</v>
      </c>
      <c r="H185" s="8" t="s">
        <v>54</v>
      </c>
    </row>
    <row r="186" spans="1:8" ht="24.95" customHeight="1" x14ac:dyDescent="0.15">
      <c r="A186" s="6" t="s">
        <v>227</v>
      </c>
      <c r="B186" s="5" t="s">
        <v>228</v>
      </c>
      <c r="C186" s="5" t="s">
        <v>214</v>
      </c>
      <c r="D186" s="5" t="s">
        <v>229</v>
      </c>
      <c r="E186" s="8">
        <v>400000</v>
      </c>
      <c r="F186" s="8">
        <v>400000</v>
      </c>
      <c r="G186" s="8">
        <v>400000</v>
      </c>
      <c r="H186" s="8">
        <v>0</v>
      </c>
    </row>
    <row r="187" spans="1:8" ht="24.95" customHeight="1" x14ac:dyDescent="0.15">
      <c r="A187" s="6" t="s">
        <v>137</v>
      </c>
      <c r="B187" s="5" t="s">
        <v>230</v>
      </c>
      <c r="C187" s="5" t="s">
        <v>214</v>
      </c>
      <c r="D187" s="5" t="s">
        <v>138</v>
      </c>
      <c r="E187" s="8">
        <v>374000</v>
      </c>
      <c r="F187" s="8">
        <v>374000</v>
      </c>
      <c r="G187" s="8">
        <v>374000</v>
      </c>
      <c r="H187" s="8">
        <v>0</v>
      </c>
    </row>
    <row r="188" spans="1:8" ht="24.95" customHeight="1" x14ac:dyDescent="0.15">
      <c r="A188" s="6" t="s">
        <v>231</v>
      </c>
      <c r="B188" s="5" t="s">
        <v>232</v>
      </c>
      <c r="C188" s="5" t="s">
        <v>214</v>
      </c>
      <c r="D188" s="5" t="s">
        <v>233</v>
      </c>
      <c r="E188" s="8" t="s">
        <v>54</v>
      </c>
      <c r="F188" s="8" t="s">
        <v>54</v>
      </c>
      <c r="G188" s="8" t="s">
        <v>54</v>
      </c>
      <c r="H188" s="8" t="s">
        <v>54</v>
      </c>
    </row>
    <row r="189" spans="1:8" ht="24.95" customHeight="1" x14ac:dyDescent="0.15">
      <c r="A189" s="6" t="s">
        <v>234</v>
      </c>
      <c r="B189" s="5" t="s">
        <v>235</v>
      </c>
      <c r="C189" s="5" t="s">
        <v>214</v>
      </c>
      <c r="D189" s="5" t="s">
        <v>236</v>
      </c>
      <c r="E189" s="8">
        <v>15000</v>
      </c>
      <c r="F189" s="8">
        <v>15000</v>
      </c>
      <c r="G189" s="8">
        <v>15000</v>
      </c>
      <c r="H189" s="8">
        <v>0</v>
      </c>
    </row>
    <row r="190" spans="1:8" ht="24.95" customHeight="1" x14ac:dyDescent="0.15">
      <c r="A190" s="6" t="s">
        <v>237</v>
      </c>
      <c r="B190" s="5" t="s">
        <v>238</v>
      </c>
      <c r="C190" s="5" t="s">
        <v>214</v>
      </c>
      <c r="D190" s="5" t="s">
        <v>239</v>
      </c>
      <c r="E190" s="8">
        <v>404386.94</v>
      </c>
      <c r="F190" s="8">
        <v>424386.94</v>
      </c>
      <c r="G190" s="8">
        <v>424386.94</v>
      </c>
      <c r="H190" s="8">
        <v>0</v>
      </c>
    </row>
    <row r="191" spans="1:8" ht="24.95" customHeight="1" x14ac:dyDescent="0.15">
      <c r="A191" s="6" t="s">
        <v>240</v>
      </c>
      <c r="B191" s="5" t="s">
        <v>241</v>
      </c>
      <c r="C191" s="5" t="s">
        <v>214</v>
      </c>
      <c r="D191" s="5" t="s">
        <v>168</v>
      </c>
      <c r="E191" s="8">
        <v>1025000</v>
      </c>
      <c r="F191" s="8">
        <v>903594.22</v>
      </c>
      <c r="G191" s="8">
        <v>903594.22</v>
      </c>
      <c r="H191" s="8">
        <v>0</v>
      </c>
    </row>
    <row r="192" spans="1:8" ht="24.95" customHeight="1" x14ac:dyDescent="0.15">
      <c r="A192" s="6" t="s">
        <v>91</v>
      </c>
      <c r="B192" s="5" t="s">
        <v>53</v>
      </c>
      <c r="C192" s="5" t="s">
        <v>53</v>
      </c>
      <c r="D192" s="5"/>
      <c r="E192" s="8" t="s">
        <v>54</v>
      </c>
      <c r="F192" s="8" t="s">
        <v>54</v>
      </c>
      <c r="G192" s="8" t="s">
        <v>54</v>
      </c>
      <c r="H192" s="8" t="s">
        <v>54</v>
      </c>
    </row>
    <row r="193" spans="1:8" ht="50.1" customHeight="1" x14ac:dyDescent="0.15">
      <c r="A193" s="6" t="s">
        <v>242</v>
      </c>
      <c r="B193" s="5" t="s">
        <v>241</v>
      </c>
      <c r="C193" s="5" t="s">
        <v>214</v>
      </c>
      <c r="D193" s="5" t="s">
        <v>243</v>
      </c>
      <c r="E193" s="8" t="s">
        <v>54</v>
      </c>
      <c r="F193" s="8" t="s">
        <v>54</v>
      </c>
      <c r="G193" s="8" t="s">
        <v>54</v>
      </c>
      <c r="H193" s="8" t="s">
        <v>54</v>
      </c>
    </row>
    <row r="194" spans="1:8" ht="24.95" customHeight="1" x14ac:dyDescent="0.15">
      <c r="A194" s="6" t="s">
        <v>244</v>
      </c>
      <c r="B194" s="5" t="s">
        <v>241</v>
      </c>
      <c r="C194" s="5" t="s">
        <v>214</v>
      </c>
      <c r="D194" s="5" t="s">
        <v>245</v>
      </c>
      <c r="E194" s="8" t="s">
        <v>54</v>
      </c>
      <c r="F194" s="8" t="s">
        <v>54</v>
      </c>
      <c r="G194" s="8" t="s">
        <v>54</v>
      </c>
      <c r="H194" s="8" t="s">
        <v>54</v>
      </c>
    </row>
    <row r="195" spans="1:8" ht="24.95" customHeight="1" x14ac:dyDescent="0.15">
      <c r="A195" s="6" t="s">
        <v>246</v>
      </c>
      <c r="B195" s="5" t="s">
        <v>241</v>
      </c>
      <c r="C195" s="5" t="s">
        <v>214</v>
      </c>
      <c r="D195" s="5" t="s">
        <v>247</v>
      </c>
      <c r="E195" s="8">
        <v>280000</v>
      </c>
      <c r="F195" s="8">
        <v>280000</v>
      </c>
      <c r="G195" s="8">
        <v>280000</v>
      </c>
      <c r="H195" s="8">
        <v>0</v>
      </c>
    </row>
    <row r="196" spans="1:8" ht="24.95" customHeight="1" x14ac:dyDescent="0.15">
      <c r="A196" s="6" t="s">
        <v>248</v>
      </c>
      <c r="B196" s="5" t="s">
        <v>241</v>
      </c>
      <c r="C196" s="5" t="s">
        <v>214</v>
      </c>
      <c r="D196" s="5" t="s">
        <v>249</v>
      </c>
      <c r="E196" s="8">
        <v>155000</v>
      </c>
      <c r="F196" s="8">
        <v>155000</v>
      </c>
      <c r="G196" s="8">
        <v>155000</v>
      </c>
      <c r="H196" s="8">
        <v>0</v>
      </c>
    </row>
    <row r="197" spans="1:8" ht="24.95" customHeight="1" x14ac:dyDescent="0.15">
      <c r="A197" s="6" t="s">
        <v>250</v>
      </c>
      <c r="B197" s="5" t="s">
        <v>241</v>
      </c>
      <c r="C197" s="5" t="s">
        <v>214</v>
      </c>
      <c r="D197" s="5" t="s">
        <v>251</v>
      </c>
      <c r="E197" s="8" t="s">
        <v>54</v>
      </c>
      <c r="F197" s="8" t="s">
        <v>54</v>
      </c>
      <c r="G197" s="8" t="s">
        <v>54</v>
      </c>
      <c r="H197" s="8" t="s">
        <v>54</v>
      </c>
    </row>
    <row r="198" spans="1:8" ht="24.95" customHeight="1" x14ac:dyDescent="0.15">
      <c r="A198" s="6" t="s">
        <v>252</v>
      </c>
      <c r="B198" s="5" t="s">
        <v>241</v>
      </c>
      <c r="C198" s="5" t="s">
        <v>214</v>
      </c>
      <c r="D198" s="5" t="s">
        <v>253</v>
      </c>
      <c r="E198" s="8">
        <v>499260</v>
      </c>
      <c r="F198" s="8">
        <v>398594.22</v>
      </c>
      <c r="G198" s="8">
        <v>398594.22</v>
      </c>
      <c r="H198" s="8">
        <v>0</v>
      </c>
    </row>
    <row r="199" spans="1:8" ht="50.1" customHeight="1" x14ac:dyDescent="0.15">
      <c r="A199" s="6" t="s">
        <v>254</v>
      </c>
      <c r="B199" s="5" t="s">
        <v>241</v>
      </c>
      <c r="C199" s="5" t="s">
        <v>214</v>
      </c>
      <c r="D199" s="5" t="s">
        <v>255</v>
      </c>
      <c r="E199" s="8" t="s">
        <v>54</v>
      </c>
      <c r="F199" s="8" t="s">
        <v>54</v>
      </c>
      <c r="G199" s="8" t="s">
        <v>54</v>
      </c>
      <c r="H199" s="8" t="s">
        <v>54</v>
      </c>
    </row>
    <row r="200" spans="1:8" ht="50.1" customHeight="1" x14ac:dyDescent="0.15">
      <c r="A200" s="6" t="s">
        <v>256</v>
      </c>
      <c r="B200" s="5" t="s">
        <v>241</v>
      </c>
      <c r="C200" s="5" t="s">
        <v>214</v>
      </c>
      <c r="D200" s="5" t="s">
        <v>257</v>
      </c>
      <c r="E200" s="8">
        <v>90740</v>
      </c>
      <c r="F200" s="8">
        <v>70000</v>
      </c>
      <c r="G200" s="8">
        <v>70000</v>
      </c>
      <c r="H200" s="8">
        <v>0</v>
      </c>
    </row>
    <row r="201" spans="1:8" ht="50.1" customHeight="1" x14ac:dyDescent="0.15">
      <c r="A201" s="6" t="s">
        <v>258</v>
      </c>
      <c r="B201" s="5" t="s">
        <v>277</v>
      </c>
      <c r="C201" s="5" t="s">
        <v>109</v>
      </c>
      <c r="D201" s="5"/>
      <c r="E201" s="8" t="s">
        <v>54</v>
      </c>
      <c r="F201" s="8" t="s">
        <v>54</v>
      </c>
      <c r="G201" s="8" t="s">
        <v>54</v>
      </c>
      <c r="H201" s="8" t="s">
        <v>54</v>
      </c>
    </row>
    <row r="202" spans="1:8" ht="63" customHeight="1" x14ac:dyDescent="0.15">
      <c r="A202" s="6" t="s">
        <v>260</v>
      </c>
      <c r="B202" s="5" t="s">
        <v>278</v>
      </c>
      <c r="C202" s="5" t="s">
        <v>262</v>
      </c>
      <c r="D202" s="5"/>
      <c r="E202" s="8" t="s">
        <v>54</v>
      </c>
      <c r="F202" s="8" t="s">
        <v>54</v>
      </c>
      <c r="G202" s="8" t="s">
        <v>54</v>
      </c>
      <c r="H202" s="8" t="s">
        <v>54</v>
      </c>
    </row>
    <row r="203" spans="1:8" ht="50.1" customHeight="1" x14ac:dyDescent="0.15">
      <c r="A203" s="6" t="s">
        <v>263</v>
      </c>
      <c r="B203" s="5" t="s">
        <v>279</v>
      </c>
      <c r="C203" s="5" t="s">
        <v>265</v>
      </c>
      <c r="D203" s="5"/>
      <c r="E203" s="8" t="s">
        <v>54</v>
      </c>
      <c r="F203" s="8" t="s">
        <v>54</v>
      </c>
      <c r="G203" s="8" t="s">
        <v>54</v>
      </c>
      <c r="H203" s="8" t="s">
        <v>54</v>
      </c>
    </row>
    <row r="204" spans="1:8" ht="75" customHeight="1" x14ac:dyDescent="0.15">
      <c r="A204" s="6" t="s">
        <v>280</v>
      </c>
      <c r="B204" s="5" t="s">
        <v>122</v>
      </c>
      <c r="C204" s="5"/>
      <c r="D204" s="5"/>
      <c r="E204" s="8">
        <v>3236952</v>
      </c>
      <c r="F204" s="8">
        <v>3236952</v>
      </c>
      <c r="G204" s="8">
        <v>3236952</v>
      </c>
      <c r="H204" s="8">
        <v>0</v>
      </c>
    </row>
    <row r="205" spans="1:8" ht="38.1" customHeight="1" x14ac:dyDescent="0.15">
      <c r="A205" s="6" t="s">
        <v>123</v>
      </c>
      <c r="B205" s="5" t="s">
        <v>124</v>
      </c>
      <c r="C205" s="5" t="s">
        <v>53</v>
      </c>
      <c r="D205" s="5"/>
      <c r="E205" s="8">
        <v>1678476</v>
      </c>
      <c r="F205" s="8">
        <v>1678476</v>
      </c>
      <c r="G205" s="8">
        <v>1678476</v>
      </c>
      <c r="H205" s="8">
        <v>0</v>
      </c>
    </row>
    <row r="206" spans="1:8" ht="38.1" customHeight="1" x14ac:dyDescent="0.15">
      <c r="A206" s="6" t="s">
        <v>125</v>
      </c>
      <c r="B206" s="5" t="s">
        <v>126</v>
      </c>
      <c r="C206" s="5" t="s">
        <v>127</v>
      </c>
      <c r="D206" s="5" t="s">
        <v>128</v>
      </c>
      <c r="E206" s="8">
        <v>1243069.1200000001</v>
      </c>
      <c r="F206" s="8">
        <v>1243069.1200000001</v>
      </c>
      <c r="G206" s="8">
        <v>1243069.1200000001</v>
      </c>
      <c r="H206" s="8">
        <v>0</v>
      </c>
    </row>
    <row r="207" spans="1:8" ht="50.1" customHeight="1" x14ac:dyDescent="0.15">
      <c r="A207" s="6" t="s">
        <v>129</v>
      </c>
      <c r="B207" s="5" t="s">
        <v>126</v>
      </c>
      <c r="C207" s="5" t="s">
        <v>127</v>
      </c>
      <c r="D207" s="5" t="s">
        <v>130</v>
      </c>
      <c r="E207" s="8" t="s">
        <v>54</v>
      </c>
      <c r="F207" s="8" t="s">
        <v>54</v>
      </c>
      <c r="G207" s="8" t="s">
        <v>54</v>
      </c>
      <c r="H207" s="8" t="s">
        <v>54</v>
      </c>
    </row>
    <row r="208" spans="1:8" ht="24.95" customHeight="1" x14ac:dyDescent="0.15">
      <c r="A208" s="6" t="s">
        <v>267</v>
      </c>
      <c r="B208" s="5" t="s">
        <v>132</v>
      </c>
      <c r="C208" s="5" t="s">
        <v>133</v>
      </c>
      <c r="D208" s="5" t="s">
        <v>138</v>
      </c>
      <c r="E208" s="8">
        <v>60000</v>
      </c>
      <c r="F208" s="8">
        <v>60000</v>
      </c>
      <c r="G208" s="8">
        <v>60000</v>
      </c>
      <c r="H208" s="8">
        <v>0</v>
      </c>
    </row>
    <row r="209" spans="1:8" ht="75" customHeight="1" x14ac:dyDescent="0.15">
      <c r="A209" s="6" t="s">
        <v>139</v>
      </c>
      <c r="B209" s="5" t="s">
        <v>132</v>
      </c>
      <c r="C209" s="5" t="s">
        <v>133</v>
      </c>
      <c r="D209" s="5" t="s">
        <v>130</v>
      </c>
      <c r="E209" s="8" t="s">
        <v>54</v>
      </c>
      <c r="F209" s="8" t="s">
        <v>54</v>
      </c>
      <c r="G209" s="8" t="s">
        <v>54</v>
      </c>
      <c r="H209" s="8" t="s">
        <v>54</v>
      </c>
    </row>
    <row r="210" spans="1:8" ht="50.1" customHeight="1" x14ac:dyDescent="0.15">
      <c r="A210" s="6" t="s">
        <v>140</v>
      </c>
      <c r="B210" s="5" t="s">
        <v>141</v>
      </c>
      <c r="C210" s="5" t="s">
        <v>142</v>
      </c>
      <c r="D210" s="5"/>
      <c r="E210" s="8" t="s">
        <v>54</v>
      </c>
      <c r="F210" s="8" t="s">
        <v>54</v>
      </c>
      <c r="G210" s="8" t="s">
        <v>54</v>
      </c>
      <c r="H210" s="8" t="s">
        <v>54</v>
      </c>
    </row>
    <row r="211" spans="1:8" ht="75" customHeight="1" x14ac:dyDescent="0.15">
      <c r="A211" s="6" t="s">
        <v>143</v>
      </c>
      <c r="B211" s="5" t="s">
        <v>144</v>
      </c>
      <c r="C211" s="5" t="s">
        <v>145</v>
      </c>
      <c r="D211" s="5"/>
      <c r="E211" s="8">
        <v>375406.88</v>
      </c>
      <c r="F211" s="8">
        <v>375406.88</v>
      </c>
      <c r="G211" s="8">
        <v>375406.88</v>
      </c>
      <c r="H211" s="8">
        <v>0</v>
      </c>
    </row>
    <row r="212" spans="1:8" ht="38.1" customHeight="1" x14ac:dyDescent="0.15">
      <c r="A212" s="6" t="s">
        <v>146</v>
      </c>
      <c r="B212" s="5" t="s">
        <v>147</v>
      </c>
      <c r="C212" s="5" t="s">
        <v>145</v>
      </c>
      <c r="D212" s="5" t="s">
        <v>148</v>
      </c>
      <c r="E212" s="8">
        <v>375406.88</v>
      </c>
      <c r="F212" s="8">
        <v>375406.88</v>
      </c>
      <c r="G212" s="8">
        <v>375406.88</v>
      </c>
      <c r="H212" s="8">
        <v>0</v>
      </c>
    </row>
    <row r="213" spans="1:8" ht="24.95" customHeight="1" x14ac:dyDescent="0.15">
      <c r="A213" s="6" t="s">
        <v>149</v>
      </c>
      <c r="B213" s="5" t="s">
        <v>150</v>
      </c>
      <c r="C213" s="5" t="s">
        <v>145</v>
      </c>
      <c r="D213" s="5"/>
      <c r="E213" s="8" t="s">
        <v>54</v>
      </c>
      <c r="F213" s="8" t="s">
        <v>54</v>
      </c>
      <c r="G213" s="8" t="s">
        <v>54</v>
      </c>
      <c r="H213" s="8" t="s">
        <v>54</v>
      </c>
    </row>
    <row r="214" spans="1:8" ht="75" customHeight="1" x14ac:dyDescent="0.15">
      <c r="A214" s="6" t="s">
        <v>151</v>
      </c>
      <c r="B214" s="5" t="s">
        <v>152</v>
      </c>
      <c r="C214" s="5" t="s">
        <v>153</v>
      </c>
      <c r="D214" s="5"/>
      <c r="E214" s="8" t="s">
        <v>54</v>
      </c>
      <c r="F214" s="8" t="s">
        <v>54</v>
      </c>
      <c r="G214" s="8" t="s">
        <v>54</v>
      </c>
      <c r="H214" s="8" t="s">
        <v>54</v>
      </c>
    </row>
    <row r="215" spans="1:8" ht="38.1" customHeight="1" x14ac:dyDescent="0.15">
      <c r="A215" s="6" t="s">
        <v>268</v>
      </c>
      <c r="B215" s="5" t="s">
        <v>155</v>
      </c>
      <c r="C215" s="5" t="s">
        <v>153</v>
      </c>
      <c r="D215" s="5" t="s">
        <v>148</v>
      </c>
      <c r="E215" s="8" t="s">
        <v>54</v>
      </c>
      <c r="F215" s="8" t="s">
        <v>54</v>
      </c>
      <c r="G215" s="8" t="s">
        <v>54</v>
      </c>
      <c r="H215" s="8" t="s">
        <v>54</v>
      </c>
    </row>
    <row r="216" spans="1:8" ht="24.95" customHeight="1" x14ac:dyDescent="0.15">
      <c r="A216" s="6" t="s">
        <v>156</v>
      </c>
      <c r="B216" s="5" t="s">
        <v>157</v>
      </c>
      <c r="C216" s="5" t="s">
        <v>153</v>
      </c>
      <c r="D216" s="5"/>
      <c r="E216" s="8" t="s">
        <v>54</v>
      </c>
      <c r="F216" s="8" t="s">
        <v>54</v>
      </c>
      <c r="G216" s="8" t="s">
        <v>54</v>
      </c>
      <c r="H216" s="8" t="s">
        <v>54</v>
      </c>
    </row>
    <row r="217" spans="1:8" ht="24.95" customHeight="1" x14ac:dyDescent="0.15">
      <c r="A217" s="6" t="s">
        <v>175</v>
      </c>
      <c r="B217" s="5" t="s">
        <v>176</v>
      </c>
      <c r="C217" s="5" t="s">
        <v>177</v>
      </c>
      <c r="D217" s="5"/>
      <c r="E217" s="8">
        <v>3500</v>
      </c>
      <c r="F217" s="8">
        <v>3500</v>
      </c>
      <c r="G217" s="8">
        <v>3500</v>
      </c>
      <c r="H217" s="8">
        <v>0</v>
      </c>
    </row>
    <row r="218" spans="1:8" ht="63" customHeight="1" x14ac:dyDescent="0.15">
      <c r="A218" s="6" t="s">
        <v>269</v>
      </c>
      <c r="B218" s="5" t="s">
        <v>179</v>
      </c>
      <c r="C218" s="5" t="s">
        <v>180</v>
      </c>
      <c r="D218" s="5" t="s">
        <v>181</v>
      </c>
      <c r="E218" s="8" t="s">
        <v>54</v>
      </c>
      <c r="F218" s="8" t="s">
        <v>54</v>
      </c>
      <c r="G218" s="8" t="s">
        <v>54</v>
      </c>
      <c r="H218" s="8" t="s">
        <v>54</v>
      </c>
    </row>
    <row r="219" spans="1:8" ht="24.95" customHeight="1" x14ac:dyDescent="0.15">
      <c r="A219" s="6" t="s">
        <v>182</v>
      </c>
      <c r="B219" s="5" t="s">
        <v>179</v>
      </c>
      <c r="C219" s="5" t="s">
        <v>180</v>
      </c>
      <c r="D219" s="5" t="s">
        <v>181</v>
      </c>
      <c r="E219" s="8" t="s">
        <v>54</v>
      </c>
      <c r="F219" s="8" t="s">
        <v>54</v>
      </c>
      <c r="G219" s="8" t="s">
        <v>54</v>
      </c>
      <c r="H219" s="8" t="s">
        <v>54</v>
      </c>
    </row>
    <row r="220" spans="1:8" ht="24.95" customHeight="1" x14ac:dyDescent="0.15">
      <c r="A220" s="6" t="s">
        <v>183</v>
      </c>
      <c r="B220" s="5" t="s">
        <v>184</v>
      </c>
      <c r="C220" s="5" t="s">
        <v>185</v>
      </c>
      <c r="D220" s="5" t="s">
        <v>181</v>
      </c>
      <c r="E220" s="8">
        <v>2000</v>
      </c>
      <c r="F220" s="8">
        <v>2000</v>
      </c>
      <c r="G220" s="8">
        <v>2000</v>
      </c>
      <c r="H220" s="8">
        <v>0</v>
      </c>
    </row>
    <row r="221" spans="1:8" ht="75" customHeight="1" x14ac:dyDescent="0.15">
      <c r="A221" s="6" t="s">
        <v>186</v>
      </c>
      <c r="B221" s="5" t="s">
        <v>184</v>
      </c>
      <c r="C221" s="5" t="s">
        <v>185</v>
      </c>
      <c r="D221" s="5" t="s">
        <v>181</v>
      </c>
      <c r="E221" s="8" t="s">
        <v>54</v>
      </c>
      <c r="F221" s="8" t="s">
        <v>54</v>
      </c>
      <c r="G221" s="8" t="s">
        <v>54</v>
      </c>
      <c r="H221" s="8" t="s">
        <v>54</v>
      </c>
    </row>
    <row r="222" spans="1:8" ht="24.95" customHeight="1" x14ac:dyDescent="0.15">
      <c r="A222" s="6" t="s">
        <v>187</v>
      </c>
      <c r="B222" s="5" t="s">
        <v>188</v>
      </c>
      <c r="C222" s="5" t="s">
        <v>189</v>
      </c>
      <c r="D222" s="5" t="s">
        <v>181</v>
      </c>
      <c r="E222" s="8" t="s">
        <v>54</v>
      </c>
      <c r="F222" s="8" t="s">
        <v>54</v>
      </c>
      <c r="G222" s="8" t="s">
        <v>54</v>
      </c>
      <c r="H222" s="8" t="s">
        <v>54</v>
      </c>
    </row>
    <row r="223" spans="1:8" ht="50.1" customHeight="1" x14ac:dyDescent="0.15">
      <c r="A223" s="6" t="s">
        <v>190</v>
      </c>
      <c r="B223" s="5" t="s">
        <v>188</v>
      </c>
      <c r="C223" s="5" t="s">
        <v>189</v>
      </c>
      <c r="D223" s="5" t="s">
        <v>191</v>
      </c>
      <c r="E223" s="8">
        <v>250</v>
      </c>
      <c r="F223" s="8">
        <v>250</v>
      </c>
      <c r="G223" s="8">
        <v>250</v>
      </c>
      <c r="H223" s="8">
        <v>0</v>
      </c>
    </row>
    <row r="224" spans="1:8" ht="50.1" customHeight="1" x14ac:dyDescent="0.15">
      <c r="A224" s="6" t="s">
        <v>192</v>
      </c>
      <c r="B224" s="5" t="s">
        <v>188</v>
      </c>
      <c r="C224" s="5" t="s">
        <v>189</v>
      </c>
      <c r="D224" s="5" t="s">
        <v>193</v>
      </c>
      <c r="E224" s="8">
        <v>250</v>
      </c>
      <c r="F224" s="8">
        <v>250</v>
      </c>
      <c r="G224" s="8">
        <v>250</v>
      </c>
      <c r="H224" s="8">
        <v>0</v>
      </c>
    </row>
    <row r="225" spans="1:8" ht="24.95" customHeight="1" x14ac:dyDescent="0.15">
      <c r="A225" s="6" t="s">
        <v>194</v>
      </c>
      <c r="B225" s="5" t="s">
        <v>188</v>
      </c>
      <c r="C225" s="5" t="s">
        <v>189</v>
      </c>
      <c r="D225" s="5" t="s">
        <v>195</v>
      </c>
      <c r="E225" s="8">
        <v>1000</v>
      </c>
      <c r="F225" s="8">
        <v>1000</v>
      </c>
      <c r="G225" s="8">
        <v>1000</v>
      </c>
      <c r="H225" s="8">
        <v>0</v>
      </c>
    </row>
    <row r="226" spans="1:8" ht="50.1" customHeight="1" x14ac:dyDescent="0.15">
      <c r="A226" s="6" t="s">
        <v>196</v>
      </c>
      <c r="B226" s="5" t="s">
        <v>197</v>
      </c>
      <c r="C226" s="5" t="s">
        <v>53</v>
      </c>
      <c r="D226" s="5"/>
      <c r="E226" s="8" t="s">
        <v>54</v>
      </c>
      <c r="F226" s="8" t="s">
        <v>54</v>
      </c>
      <c r="G226" s="8" t="s">
        <v>54</v>
      </c>
      <c r="H226" s="8" t="s">
        <v>54</v>
      </c>
    </row>
    <row r="227" spans="1:8" ht="75" customHeight="1" x14ac:dyDescent="0.15">
      <c r="A227" s="6" t="s">
        <v>198</v>
      </c>
      <c r="B227" s="5" t="s">
        <v>199</v>
      </c>
      <c r="C227" s="5" t="s">
        <v>200</v>
      </c>
      <c r="D227" s="5"/>
      <c r="E227" s="8" t="s">
        <v>54</v>
      </c>
      <c r="F227" s="8" t="s">
        <v>54</v>
      </c>
      <c r="G227" s="8" t="s">
        <v>54</v>
      </c>
      <c r="H227" s="8" t="s">
        <v>54</v>
      </c>
    </row>
    <row r="228" spans="1:8" ht="24.95" customHeight="1" x14ac:dyDescent="0.15">
      <c r="A228" s="6" t="s">
        <v>201</v>
      </c>
      <c r="B228" s="5" t="s">
        <v>281</v>
      </c>
      <c r="C228" s="5" t="s">
        <v>53</v>
      </c>
      <c r="D228" s="5"/>
      <c r="E228" s="8">
        <v>1554976</v>
      </c>
      <c r="F228" s="8">
        <v>1554976</v>
      </c>
      <c r="G228" s="8">
        <v>1554976</v>
      </c>
      <c r="H228" s="8">
        <v>0</v>
      </c>
    </row>
    <row r="229" spans="1:8" ht="63" customHeight="1" x14ac:dyDescent="0.15">
      <c r="A229" s="6" t="s">
        <v>203</v>
      </c>
      <c r="B229" s="5" t="s">
        <v>204</v>
      </c>
      <c r="C229" s="5" t="s">
        <v>205</v>
      </c>
      <c r="D229" s="5"/>
      <c r="E229" s="8" t="s">
        <v>54</v>
      </c>
      <c r="F229" s="8" t="s">
        <v>54</v>
      </c>
      <c r="G229" s="8" t="s">
        <v>54</v>
      </c>
      <c r="H229" s="8" t="s">
        <v>54</v>
      </c>
    </row>
    <row r="230" spans="1:8" ht="50.1" customHeight="1" x14ac:dyDescent="0.15">
      <c r="A230" s="6" t="s">
        <v>206</v>
      </c>
      <c r="B230" s="5" t="s">
        <v>207</v>
      </c>
      <c r="C230" s="5" t="s">
        <v>208</v>
      </c>
      <c r="D230" s="5"/>
      <c r="E230" s="8" t="s">
        <v>54</v>
      </c>
      <c r="F230" s="8" t="s">
        <v>54</v>
      </c>
      <c r="G230" s="8" t="s">
        <v>54</v>
      </c>
      <c r="H230" s="8" t="s">
        <v>54</v>
      </c>
    </row>
    <row r="231" spans="1:8" ht="50.1" customHeight="1" x14ac:dyDescent="0.15">
      <c r="A231" s="6" t="s">
        <v>209</v>
      </c>
      <c r="B231" s="5" t="s">
        <v>210</v>
      </c>
      <c r="C231" s="5" t="s">
        <v>211</v>
      </c>
      <c r="D231" s="5"/>
      <c r="E231" s="8" t="s">
        <v>54</v>
      </c>
      <c r="F231" s="8" t="s">
        <v>54</v>
      </c>
      <c r="G231" s="8" t="s">
        <v>54</v>
      </c>
      <c r="H231" s="8" t="s">
        <v>54</v>
      </c>
    </row>
    <row r="232" spans="1:8" ht="24.95" customHeight="1" x14ac:dyDescent="0.15">
      <c r="A232" s="6" t="s">
        <v>212</v>
      </c>
      <c r="B232" s="5" t="s">
        <v>213</v>
      </c>
      <c r="C232" s="5" t="s">
        <v>214</v>
      </c>
      <c r="D232" s="5"/>
      <c r="E232" s="8">
        <v>1554976</v>
      </c>
      <c r="F232" s="8">
        <v>1554976</v>
      </c>
      <c r="G232" s="8">
        <v>1554976</v>
      </c>
      <c r="H232" s="8">
        <v>0</v>
      </c>
    </row>
    <row r="233" spans="1:8" ht="24.95" customHeight="1" x14ac:dyDescent="0.15">
      <c r="A233" s="6" t="s">
        <v>215</v>
      </c>
      <c r="B233" s="5" t="s">
        <v>53</v>
      </c>
      <c r="C233" s="5" t="s">
        <v>53</v>
      </c>
      <c r="D233" s="5"/>
      <c r="E233" s="8" t="s">
        <v>54</v>
      </c>
      <c r="F233" s="8" t="s">
        <v>54</v>
      </c>
      <c r="G233" s="8" t="s">
        <v>54</v>
      </c>
      <c r="H233" s="8" t="s">
        <v>54</v>
      </c>
    </row>
    <row r="234" spans="1:8" ht="24.95" customHeight="1" x14ac:dyDescent="0.15">
      <c r="A234" s="6" t="s">
        <v>216</v>
      </c>
      <c r="B234" s="5" t="s">
        <v>217</v>
      </c>
      <c r="C234" s="5" t="s">
        <v>214</v>
      </c>
      <c r="D234" s="5" t="s">
        <v>218</v>
      </c>
      <c r="E234" s="8">
        <v>4542.58</v>
      </c>
      <c r="F234" s="8">
        <v>0</v>
      </c>
      <c r="G234" s="8">
        <v>0</v>
      </c>
      <c r="H234" s="8">
        <v>0</v>
      </c>
    </row>
    <row r="235" spans="1:8" ht="24.95" customHeight="1" x14ac:dyDescent="0.15">
      <c r="A235" s="6" t="s">
        <v>135</v>
      </c>
      <c r="B235" s="5" t="s">
        <v>219</v>
      </c>
      <c r="C235" s="5" t="s">
        <v>214</v>
      </c>
      <c r="D235" s="5" t="s">
        <v>136</v>
      </c>
      <c r="E235" s="8" t="s">
        <v>54</v>
      </c>
      <c r="F235" s="8" t="s">
        <v>54</v>
      </c>
      <c r="G235" s="8" t="s">
        <v>54</v>
      </c>
      <c r="H235" s="8" t="s">
        <v>54</v>
      </c>
    </row>
    <row r="236" spans="1:8" ht="24.95" customHeight="1" x14ac:dyDescent="0.15">
      <c r="A236" s="6" t="s">
        <v>220</v>
      </c>
      <c r="B236" s="5" t="s">
        <v>221</v>
      </c>
      <c r="C236" s="5" t="s">
        <v>214</v>
      </c>
      <c r="D236" s="5" t="s">
        <v>222</v>
      </c>
      <c r="E236" s="8" t="s">
        <v>54</v>
      </c>
      <c r="F236" s="8" t="s">
        <v>54</v>
      </c>
      <c r="G236" s="8" t="s">
        <v>54</v>
      </c>
      <c r="H236" s="8" t="s">
        <v>54</v>
      </c>
    </row>
    <row r="237" spans="1:8" ht="24.95" customHeight="1" x14ac:dyDescent="0.15">
      <c r="A237" s="6" t="s">
        <v>220</v>
      </c>
      <c r="B237" s="5" t="s">
        <v>221</v>
      </c>
      <c r="C237" s="5" t="s">
        <v>223</v>
      </c>
      <c r="D237" s="5" t="s">
        <v>222</v>
      </c>
      <c r="E237" s="8" t="s">
        <v>54</v>
      </c>
      <c r="F237" s="8" t="s">
        <v>54</v>
      </c>
      <c r="G237" s="8" t="s">
        <v>54</v>
      </c>
      <c r="H237" s="8" t="s">
        <v>54</v>
      </c>
    </row>
    <row r="238" spans="1:8" ht="24.95" customHeight="1" x14ac:dyDescent="0.15">
      <c r="A238" s="6" t="s">
        <v>227</v>
      </c>
      <c r="B238" s="5" t="s">
        <v>228</v>
      </c>
      <c r="C238" s="5" t="s">
        <v>214</v>
      </c>
      <c r="D238" s="5" t="s">
        <v>229</v>
      </c>
      <c r="E238" s="8">
        <v>50000</v>
      </c>
      <c r="F238" s="8">
        <v>50000</v>
      </c>
      <c r="G238" s="8">
        <v>50000</v>
      </c>
      <c r="H238" s="8">
        <v>0</v>
      </c>
    </row>
    <row r="239" spans="1:8" ht="24.95" customHeight="1" x14ac:dyDescent="0.15">
      <c r="A239" s="6" t="s">
        <v>231</v>
      </c>
      <c r="B239" s="5" t="s">
        <v>232</v>
      </c>
      <c r="C239" s="5" t="s">
        <v>214</v>
      </c>
      <c r="D239" s="5" t="s">
        <v>233</v>
      </c>
      <c r="E239" s="8" t="s">
        <v>54</v>
      </c>
      <c r="F239" s="8" t="s">
        <v>54</v>
      </c>
      <c r="G239" s="8" t="s">
        <v>54</v>
      </c>
      <c r="H239" s="8" t="s">
        <v>54</v>
      </c>
    </row>
    <row r="240" spans="1:8" ht="24.95" customHeight="1" x14ac:dyDescent="0.15">
      <c r="A240" s="6" t="s">
        <v>137</v>
      </c>
      <c r="B240" s="5" t="s">
        <v>230</v>
      </c>
      <c r="C240" s="5" t="s">
        <v>214</v>
      </c>
      <c r="D240" s="5" t="s">
        <v>138</v>
      </c>
      <c r="E240" s="8">
        <v>722713.02</v>
      </c>
      <c r="F240" s="8">
        <v>360000</v>
      </c>
      <c r="G240" s="8">
        <v>360000</v>
      </c>
      <c r="H240" s="8">
        <v>0</v>
      </c>
    </row>
    <row r="241" spans="1:8" ht="24.95" customHeight="1" x14ac:dyDescent="0.15">
      <c r="A241" s="6" t="s">
        <v>234</v>
      </c>
      <c r="B241" s="5" t="s">
        <v>235</v>
      </c>
      <c r="C241" s="5" t="s">
        <v>214</v>
      </c>
      <c r="D241" s="5" t="s">
        <v>236</v>
      </c>
      <c r="E241" s="8" t="s">
        <v>54</v>
      </c>
      <c r="F241" s="8" t="s">
        <v>54</v>
      </c>
      <c r="G241" s="8" t="s">
        <v>54</v>
      </c>
      <c r="H241" s="8" t="s">
        <v>54</v>
      </c>
    </row>
    <row r="242" spans="1:8" ht="24.95" customHeight="1" x14ac:dyDescent="0.15">
      <c r="A242" s="6" t="s">
        <v>237</v>
      </c>
      <c r="B242" s="5" t="s">
        <v>238</v>
      </c>
      <c r="C242" s="5" t="s">
        <v>214</v>
      </c>
      <c r="D242" s="5" t="s">
        <v>239</v>
      </c>
      <c r="E242" s="8">
        <v>202476</v>
      </c>
      <c r="F242" s="8">
        <v>202476</v>
      </c>
      <c r="G242" s="8">
        <v>202476</v>
      </c>
      <c r="H242" s="8">
        <v>0</v>
      </c>
    </row>
    <row r="243" spans="1:8" ht="24.95" customHeight="1" x14ac:dyDescent="0.15">
      <c r="A243" s="6" t="s">
        <v>240</v>
      </c>
      <c r="B243" s="5" t="s">
        <v>241</v>
      </c>
      <c r="C243" s="5" t="s">
        <v>214</v>
      </c>
      <c r="D243" s="5" t="s">
        <v>168</v>
      </c>
      <c r="E243" s="8">
        <v>575244.4</v>
      </c>
      <c r="F243" s="8">
        <v>942500</v>
      </c>
      <c r="G243" s="8">
        <v>942500</v>
      </c>
      <c r="H243" s="8">
        <v>0</v>
      </c>
    </row>
    <row r="244" spans="1:8" ht="24.95" customHeight="1" x14ac:dyDescent="0.15">
      <c r="A244" s="6" t="s">
        <v>91</v>
      </c>
      <c r="B244" s="5" t="s">
        <v>53</v>
      </c>
      <c r="C244" s="5" t="s">
        <v>53</v>
      </c>
      <c r="D244" s="5"/>
      <c r="E244" s="8" t="s">
        <v>54</v>
      </c>
      <c r="F244" s="8" t="s">
        <v>54</v>
      </c>
      <c r="G244" s="8" t="s">
        <v>54</v>
      </c>
      <c r="H244" s="8" t="s">
        <v>54</v>
      </c>
    </row>
    <row r="245" spans="1:8" ht="50.1" customHeight="1" x14ac:dyDescent="0.15">
      <c r="A245" s="6" t="s">
        <v>242</v>
      </c>
      <c r="B245" s="5" t="s">
        <v>241</v>
      </c>
      <c r="C245" s="5" t="s">
        <v>214</v>
      </c>
      <c r="D245" s="5" t="s">
        <v>243</v>
      </c>
      <c r="E245" s="8" t="s">
        <v>54</v>
      </c>
      <c r="F245" s="8" t="s">
        <v>54</v>
      </c>
      <c r="G245" s="8" t="s">
        <v>54</v>
      </c>
      <c r="H245" s="8" t="s">
        <v>54</v>
      </c>
    </row>
    <row r="246" spans="1:8" ht="24.95" customHeight="1" x14ac:dyDescent="0.15">
      <c r="A246" s="6" t="s">
        <v>244</v>
      </c>
      <c r="B246" s="5" t="s">
        <v>241</v>
      </c>
      <c r="C246" s="5" t="s">
        <v>214</v>
      </c>
      <c r="D246" s="5" t="s">
        <v>245</v>
      </c>
      <c r="E246" s="8" t="s">
        <v>54</v>
      </c>
      <c r="F246" s="8" t="s">
        <v>54</v>
      </c>
      <c r="G246" s="8" t="s">
        <v>54</v>
      </c>
      <c r="H246" s="8" t="s">
        <v>54</v>
      </c>
    </row>
    <row r="247" spans="1:8" ht="24.95" customHeight="1" x14ac:dyDescent="0.15">
      <c r="A247" s="6" t="s">
        <v>246</v>
      </c>
      <c r="B247" s="5" t="s">
        <v>241</v>
      </c>
      <c r="C247" s="5" t="s">
        <v>214</v>
      </c>
      <c r="D247" s="5" t="s">
        <v>247</v>
      </c>
      <c r="E247" s="8" t="s">
        <v>54</v>
      </c>
      <c r="F247" s="8" t="s">
        <v>54</v>
      </c>
      <c r="G247" s="8" t="s">
        <v>54</v>
      </c>
      <c r="H247" s="8" t="s">
        <v>54</v>
      </c>
    </row>
    <row r="248" spans="1:8" ht="24.95" customHeight="1" x14ac:dyDescent="0.15">
      <c r="A248" s="6" t="s">
        <v>248</v>
      </c>
      <c r="B248" s="5" t="s">
        <v>241</v>
      </c>
      <c r="C248" s="5" t="s">
        <v>214</v>
      </c>
      <c r="D248" s="5" t="s">
        <v>249</v>
      </c>
      <c r="E248" s="8" t="s">
        <v>54</v>
      </c>
      <c r="F248" s="8" t="s">
        <v>54</v>
      </c>
      <c r="G248" s="8" t="s">
        <v>54</v>
      </c>
      <c r="H248" s="8" t="s">
        <v>54</v>
      </c>
    </row>
    <row r="249" spans="1:8" ht="24.95" customHeight="1" x14ac:dyDescent="0.15">
      <c r="A249" s="6" t="s">
        <v>250</v>
      </c>
      <c r="B249" s="5" t="s">
        <v>241</v>
      </c>
      <c r="C249" s="5" t="s">
        <v>214</v>
      </c>
      <c r="D249" s="5" t="s">
        <v>251</v>
      </c>
      <c r="E249" s="8">
        <v>470544.4</v>
      </c>
      <c r="F249" s="8">
        <v>600000</v>
      </c>
      <c r="G249" s="8">
        <v>600000</v>
      </c>
      <c r="H249" s="8">
        <v>0</v>
      </c>
    </row>
    <row r="250" spans="1:8" ht="24.95" customHeight="1" x14ac:dyDescent="0.15">
      <c r="A250" s="6" t="s">
        <v>252</v>
      </c>
      <c r="B250" s="5" t="s">
        <v>241</v>
      </c>
      <c r="C250" s="5" t="s">
        <v>214</v>
      </c>
      <c r="D250" s="5" t="s">
        <v>253</v>
      </c>
      <c r="E250" s="8">
        <v>104700</v>
      </c>
      <c r="F250" s="8">
        <v>342500</v>
      </c>
      <c r="G250" s="8">
        <v>342500</v>
      </c>
      <c r="H250" s="8">
        <v>0</v>
      </c>
    </row>
    <row r="251" spans="1:8" ht="50.1" customHeight="1" x14ac:dyDescent="0.15">
      <c r="A251" s="6" t="s">
        <v>254</v>
      </c>
      <c r="B251" s="5" t="s">
        <v>241</v>
      </c>
      <c r="C251" s="5" t="s">
        <v>214</v>
      </c>
      <c r="D251" s="5" t="s">
        <v>255</v>
      </c>
      <c r="E251" s="8" t="s">
        <v>54</v>
      </c>
      <c r="F251" s="8" t="s">
        <v>54</v>
      </c>
      <c r="G251" s="8" t="s">
        <v>54</v>
      </c>
      <c r="H251" s="8" t="s">
        <v>54</v>
      </c>
    </row>
    <row r="252" spans="1:8" ht="50.1" customHeight="1" x14ac:dyDescent="0.15">
      <c r="A252" s="6" t="s">
        <v>256</v>
      </c>
      <c r="B252" s="5" t="s">
        <v>241</v>
      </c>
      <c r="C252" s="5" t="s">
        <v>214</v>
      </c>
      <c r="D252" s="5" t="s">
        <v>257</v>
      </c>
      <c r="E252" s="8" t="s">
        <v>54</v>
      </c>
      <c r="F252" s="8" t="s">
        <v>54</v>
      </c>
      <c r="G252" s="8" t="s">
        <v>54</v>
      </c>
      <c r="H252" s="8" t="s">
        <v>54</v>
      </c>
    </row>
    <row r="253" spans="1:8" ht="50.1" customHeight="1" x14ac:dyDescent="0.15">
      <c r="A253" s="6" t="s">
        <v>258</v>
      </c>
      <c r="B253" s="5" t="s">
        <v>282</v>
      </c>
      <c r="C253" s="5" t="s">
        <v>109</v>
      </c>
      <c r="D253" s="5"/>
      <c r="E253" s="8" t="s">
        <v>54</v>
      </c>
      <c r="F253" s="8" t="s">
        <v>54</v>
      </c>
      <c r="G253" s="8" t="s">
        <v>54</v>
      </c>
      <c r="H253" s="8" t="s">
        <v>54</v>
      </c>
    </row>
    <row r="254" spans="1:8" ht="63" customHeight="1" x14ac:dyDescent="0.15">
      <c r="A254" s="6" t="s">
        <v>260</v>
      </c>
      <c r="B254" s="5" t="s">
        <v>283</v>
      </c>
      <c r="C254" s="5" t="s">
        <v>262</v>
      </c>
      <c r="D254" s="5"/>
      <c r="E254" s="8" t="s">
        <v>54</v>
      </c>
      <c r="F254" s="8" t="s">
        <v>54</v>
      </c>
      <c r="G254" s="8" t="s">
        <v>54</v>
      </c>
      <c r="H254" s="8" t="s">
        <v>54</v>
      </c>
    </row>
    <row r="255" spans="1:8" ht="50.1" customHeight="1" x14ac:dyDescent="0.15">
      <c r="A255" s="6" t="s">
        <v>263</v>
      </c>
      <c r="B255" s="5" t="s">
        <v>284</v>
      </c>
      <c r="C255" s="5" t="s">
        <v>265</v>
      </c>
      <c r="D255" s="5"/>
      <c r="E255" s="8" t="s">
        <v>54</v>
      </c>
      <c r="F255" s="8" t="s">
        <v>54</v>
      </c>
      <c r="G255" s="8" t="s">
        <v>54</v>
      </c>
      <c r="H255" s="8" t="s">
        <v>54</v>
      </c>
    </row>
    <row r="256" spans="1:8" ht="50.1" customHeight="1" x14ac:dyDescent="0.15">
      <c r="A256" s="6" t="s">
        <v>285</v>
      </c>
      <c r="B256" s="5" t="s">
        <v>122</v>
      </c>
      <c r="C256" s="5"/>
      <c r="D256" s="5"/>
      <c r="E256" s="8" t="s">
        <v>54</v>
      </c>
      <c r="F256" s="8" t="s">
        <v>54</v>
      </c>
      <c r="G256" s="8" t="s">
        <v>54</v>
      </c>
      <c r="H256" s="8" t="s">
        <v>54</v>
      </c>
    </row>
    <row r="257" spans="1:8" ht="38.1" customHeight="1" x14ac:dyDescent="0.15">
      <c r="A257" s="6" t="s">
        <v>123</v>
      </c>
      <c r="B257" s="5" t="s">
        <v>124</v>
      </c>
      <c r="C257" s="5" t="s">
        <v>53</v>
      </c>
      <c r="D257" s="5"/>
      <c r="E257" s="8" t="s">
        <v>54</v>
      </c>
      <c r="F257" s="8" t="s">
        <v>54</v>
      </c>
      <c r="G257" s="8" t="s">
        <v>54</v>
      </c>
      <c r="H257" s="8" t="s">
        <v>54</v>
      </c>
    </row>
    <row r="258" spans="1:8" ht="38.1" customHeight="1" x14ac:dyDescent="0.15">
      <c r="A258" s="6" t="s">
        <v>125</v>
      </c>
      <c r="B258" s="5" t="s">
        <v>126</v>
      </c>
      <c r="C258" s="5" t="s">
        <v>127</v>
      </c>
      <c r="D258" s="5" t="s">
        <v>128</v>
      </c>
      <c r="E258" s="8" t="s">
        <v>54</v>
      </c>
      <c r="F258" s="8" t="s">
        <v>54</v>
      </c>
      <c r="G258" s="8" t="s">
        <v>54</v>
      </c>
      <c r="H258" s="8" t="s">
        <v>54</v>
      </c>
    </row>
    <row r="259" spans="1:8" ht="50.1" customHeight="1" x14ac:dyDescent="0.15">
      <c r="A259" s="6" t="s">
        <v>129</v>
      </c>
      <c r="B259" s="5" t="s">
        <v>126</v>
      </c>
      <c r="C259" s="5" t="s">
        <v>127</v>
      </c>
      <c r="D259" s="5" t="s">
        <v>130</v>
      </c>
      <c r="E259" s="8" t="s">
        <v>54</v>
      </c>
      <c r="F259" s="8" t="s">
        <v>54</v>
      </c>
      <c r="G259" s="8" t="s">
        <v>54</v>
      </c>
      <c r="H259" s="8" t="s">
        <v>54</v>
      </c>
    </row>
    <row r="260" spans="1:8" ht="24.95" customHeight="1" x14ac:dyDescent="0.15">
      <c r="A260" s="6" t="s">
        <v>267</v>
      </c>
      <c r="B260" s="5" t="s">
        <v>132</v>
      </c>
      <c r="C260" s="5" t="s">
        <v>133</v>
      </c>
      <c r="D260" s="5" t="s">
        <v>138</v>
      </c>
      <c r="E260" s="8" t="s">
        <v>54</v>
      </c>
      <c r="F260" s="8" t="s">
        <v>54</v>
      </c>
      <c r="G260" s="8" t="s">
        <v>54</v>
      </c>
      <c r="H260" s="8" t="s">
        <v>54</v>
      </c>
    </row>
    <row r="261" spans="1:8" ht="75" customHeight="1" x14ac:dyDescent="0.15">
      <c r="A261" s="6" t="s">
        <v>139</v>
      </c>
      <c r="B261" s="5" t="s">
        <v>132</v>
      </c>
      <c r="C261" s="5" t="s">
        <v>133</v>
      </c>
      <c r="D261" s="5" t="s">
        <v>130</v>
      </c>
      <c r="E261" s="8" t="s">
        <v>54</v>
      </c>
      <c r="F261" s="8" t="s">
        <v>54</v>
      </c>
      <c r="G261" s="8" t="s">
        <v>54</v>
      </c>
      <c r="H261" s="8" t="s">
        <v>54</v>
      </c>
    </row>
    <row r="262" spans="1:8" ht="50.1" customHeight="1" x14ac:dyDescent="0.15">
      <c r="A262" s="6" t="s">
        <v>140</v>
      </c>
      <c r="B262" s="5" t="s">
        <v>141</v>
      </c>
      <c r="C262" s="5" t="s">
        <v>142</v>
      </c>
      <c r="D262" s="5"/>
      <c r="E262" s="8" t="s">
        <v>54</v>
      </c>
      <c r="F262" s="8" t="s">
        <v>54</v>
      </c>
      <c r="G262" s="8" t="s">
        <v>54</v>
      </c>
      <c r="H262" s="8" t="s">
        <v>54</v>
      </c>
    </row>
    <row r="263" spans="1:8" ht="75" customHeight="1" x14ac:dyDescent="0.15">
      <c r="A263" s="6" t="s">
        <v>143</v>
      </c>
      <c r="B263" s="5" t="s">
        <v>144</v>
      </c>
      <c r="C263" s="5" t="s">
        <v>145</v>
      </c>
      <c r="D263" s="5"/>
      <c r="E263" s="8" t="s">
        <v>54</v>
      </c>
      <c r="F263" s="8" t="s">
        <v>54</v>
      </c>
      <c r="G263" s="8" t="s">
        <v>54</v>
      </c>
      <c r="H263" s="8" t="s">
        <v>54</v>
      </c>
    </row>
    <row r="264" spans="1:8" ht="38.1" customHeight="1" x14ac:dyDescent="0.15">
      <c r="A264" s="6" t="s">
        <v>146</v>
      </c>
      <c r="B264" s="5" t="s">
        <v>147</v>
      </c>
      <c r="C264" s="5" t="s">
        <v>145</v>
      </c>
      <c r="D264" s="5" t="s">
        <v>148</v>
      </c>
      <c r="E264" s="8" t="s">
        <v>54</v>
      </c>
      <c r="F264" s="8" t="s">
        <v>54</v>
      </c>
      <c r="G264" s="8" t="s">
        <v>54</v>
      </c>
      <c r="H264" s="8" t="s">
        <v>54</v>
      </c>
    </row>
    <row r="265" spans="1:8" ht="24.95" customHeight="1" x14ac:dyDescent="0.15">
      <c r="A265" s="6" t="s">
        <v>149</v>
      </c>
      <c r="B265" s="5" t="s">
        <v>150</v>
      </c>
      <c r="C265" s="5" t="s">
        <v>145</v>
      </c>
      <c r="D265" s="5"/>
      <c r="E265" s="8" t="s">
        <v>54</v>
      </c>
      <c r="F265" s="8" t="s">
        <v>54</v>
      </c>
      <c r="G265" s="8" t="s">
        <v>54</v>
      </c>
      <c r="H265" s="8" t="s">
        <v>54</v>
      </c>
    </row>
    <row r="266" spans="1:8" ht="75" customHeight="1" x14ac:dyDescent="0.15">
      <c r="A266" s="6" t="s">
        <v>151</v>
      </c>
      <c r="B266" s="5" t="s">
        <v>152</v>
      </c>
      <c r="C266" s="5" t="s">
        <v>153</v>
      </c>
      <c r="D266" s="5"/>
      <c r="E266" s="8" t="s">
        <v>54</v>
      </c>
      <c r="F266" s="8" t="s">
        <v>54</v>
      </c>
      <c r="G266" s="8" t="s">
        <v>54</v>
      </c>
      <c r="H266" s="8" t="s">
        <v>54</v>
      </c>
    </row>
    <row r="267" spans="1:8" ht="38.1" customHeight="1" x14ac:dyDescent="0.15">
      <c r="A267" s="6" t="s">
        <v>268</v>
      </c>
      <c r="B267" s="5" t="s">
        <v>155</v>
      </c>
      <c r="C267" s="5" t="s">
        <v>153</v>
      </c>
      <c r="D267" s="5" t="s">
        <v>148</v>
      </c>
      <c r="E267" s="8" t="s">
        <v>54</v>
      </c>
      <c r="F267" s="8" t="s">
        <v>54</v>
      </c>
      <c r="G267" s="8" t="s">
        <v>54</v>
      </c>
      <c r="H267" s="8" t="s">
        <v>54</v>
      </c>
    </row>
    <row r="268" spans="1:8" ht="24.95" customHeight="1" x14ac:dyDescent="0.15">
      <c r="A268" s="6" t="s">
        <v>156</v>
      </c>
      <c r="B268" s="5" t="s">
        <v>157</v>
      </c>
      <c r="C268" s="5" t="s">
        <v>153</v>
      </c>
      <c r="D268" s="5"/>
      <c r="E268" s="8" t="s">
        <v>54</v>
      </c>
      <c r="F268" s="8" t="s">
        <v>54</v>
      </c>
      <c r="G268" s="8" t="s">
        <v>54</v>
      </c>
      <c r="H268" s="8" t="s">
        <v>54</v>
      </c>
    </row>
    <row r="269" spans="1:8" ht="24.95" customHeight="1" x14ac:dyDescent="0.15">
      <c r="A269" s="6" t="s">
        <v>175</v>
      </c>
      <c r="B269" s="5" t="s">
        <v>176</v>
      </c>
      <c r="C269" s="5" t="s">
        <v>177</v>
      </c>
      <c r="D269" s="5"/>
      <c r="E269" s="8" t="s">
        <v>54</v>
      </c>
      <c r="F269" s="8" t="s">
        <v>54</v>
      </c>
      <c r="G269" s="8" t="s">
        <v>54</v>
      </c>
      <c r="H269" s="8" t="s">
        <v>54</v>
      </c>
    </row>
    <row r="270" spans="1:8" ht="63" customHeight="1" x14ac:dyDescent="0.15">
      <c r="A270" s="6" t="s">
        <v>269</v>
      </c>
      <c r="B270" s="5" t="s">
        <v>179</v>
      </c>
      <c r="C270" s="5" t="s">
        <v>180</v>
      </c>
      <c r="D270" s="5" t="s">
        <v>181</v>
      </c>
      <c r="E270" s="8" t="s">
        <v>54</v>
      </c>
      <c r="F270" s="8" t="s">
        <v>54</v>
      </c>
      <c r="G270" s="8" t="s">
        <v>54</v>
      </c>
      <c r="H270" s="8" t="s">
        <v>54</v>
      </c>
    </row>
    <row r="271" spans="1:8" ht="24.95" customHeight="1" x14ac:dyDescent="0.15">
      <c r="A271" s="6" t="s">
        <v>182</v>
      </c>
      <c r="B271" s="5" t="s">
        <v>179</v>
      </c>
      <c r="C271" s="5" t="s">
        <v>180</v>
      </c>
      <c r="D271" s="5" t="s">
        <v>181</v>
      </c>
      <c r="E271" s="8" t="s">
        <v>54</v>
      </c>
      <c r="F271" s="8" t="s">
        <v>54</v>
      </c>
      <c r="G271" s="8" t="s">
        <v>54</v>
      </c>
      <c r="H271" s="8" t="s">
        <v>54</v>
      </c>
    </row>
    <row r="272" spans="1:8" ht="24.95" customHeight="1" x14ac:dyDescent="0.15">
      <c r="A272" s="6" t="s">
        <v>183</v>
      </c>
      <c r="B272" s="5" t="s">
        <v>184</v>
      </c>
      <c r="C272" s="5" t="s">
        <v>185</v>
      </c>
      <c r="D272" s="5" t="s">
        <v>181</v>
      </c>
      <c r="E272" s="8" t="s">
        <v>54</v>
      </c>
      <c r="F272" s="8" t="s">
        <v>54</v>
      </c>
      <c r="G272" s="8" t="s">
        <v>54</v>
      </c>
      <c r="H272" s="8" t="s">
        <v>54</v>
      </c>
    </row>
    <row r="273" spans="1:8" ht="75" customHeight="1" x14ac:dyDescent="0.15">
      <c r="A273" s="6" t="s">
        <v>186</v>
      </c>
      <c r="B273" s="5" t="s">
        <v>184</v>
      </c>
      <c r="C273" s="5" t="s">
        <v>185</v>
      </c>
      <c r="D273" s="5" t="s">
        <v>181</v>
      </c>
      <c r="E273" s="8" t="s">
        <v>54</v>
      </c>
      <c r="F273" s="8" t="s">
        <v>54</v>
      </c>
      <c r="G273" s="8" t="s">
        <v>54</v>
      </c>
      <c r="H273" s="8" t="s">
        <v>54</v>
      </c>
    </row>
    <row r="274" spans="1:8" ht="24.95" customHeight="1" x14ac:dyDescent="0.15">
      <c r="A274" s="6" t="s">
        <v>187</v>
      </c>
      <c r="B274" s="5" t="s">
        <v>188</v>
      </c>
      <c r="C274" s="5" t="s">
        <v>189</v>
      </c>
      <c r="D274" s="5" t="s">
        <v>181</v>
      </c>
      <c r="E274" s="8" t="s">
        <v>54</v>
      </c>
      <c r="F274" s="8" t="s">
        <v>54</v>
      </c>
      <c r="G274" s="8" t="s">
        <v>54</v>
      </c>
      <c r="H274" s="8" t="s">
        <v>54</v>
      </c>
    </row>
    <row r="275" spans="1:8" ht="50.1" customHeight="1" x14ac:dyDescent="0.15">
      <c r="A275" s="6" t="s">
        <v>190</v>
      </c>
      <c r="B275" s="5" t="s">
        <v>188</v>
      </c>
      <c r="C275" s="5" t="s">
        <v>189</v>
      </c>
      <c r="D275" s="5" t="s">
        <v>191</v>
      </c>
      <c r="E275" s="8" t="s">
        <v>54</v>
      </c>
      <c r="F275" s="8" t="s">
        <v>54</v>
      </c>
      <c r="G275" s="8" t="s">
        <v>54</v>
      </c>
      <c r="H275" s="8" t="s">
        <v>54</v>
      </c>
    </row>
    <row r="276" spans="1:8" ht="50.1" customHeight="1" x14ac:dyDescent="0.15">
      <c r="A276" s="6" t="s">
        <v>192</v>
      </c>
      <c r="B276" s="5" t="s">
        <v>188</v>
      </c>
      <c r="C276" s="5" t="s">
        <v>189</v>
      </c>
      <c r="D276" s="5" t="s">
        <v>193</v>
      </c>
      <c r="E276" s="8" t="s">
        <v>54</v>
      </c>
      <c r="F276" s="8" t="s">
        <v>54</v>
      </c>
      <c r="G276" s="8" t="s">
        <v>54</v>
      </c>
      <c r="H276" s="8" t="s">
        <v>54</v>
      </c>
    </row>
    <row r="277" spans="1:8" ht="24.95" customHeight="1" x14ac:dyDescent="0.15">
      <c r="A277" s="6" t="s">
        <v>194</v>
      </c>
      <c r="B277" s="5" t="s">
        <v>188</v>
      </c>
      <c r="C277" s="5" t="s">
        <v>189</v>
      </c>
      <c r="D277" s="5" t="s">
        <v>195</v>
      </c>
      <c r="E277" s="8" t="s">
        <v>54</v>
      </c>
      <c r="F277" s="8" t="s">
        <v>54</v>
      </c>
      <c r="G277" s="8" t="s">
        <v>54</v>
      </c>
      <c r="H277" s="8" t="s">
        <v>54</v>
      </c>
    </row>
    <row r="278" spans="1:8" ht="50.1" customHeight="1" x14ac:dyDescent="0.15">
      <c r="A278" s="6" t="s">
        <v>196</v>
      </c>
      <c r="B278" s="5" t="s">
        <v>197</v>
      </c>
      <c r="C278" s="5" t="s">
        <v>53</v>
      </c>
      <c r="D278" s="5"/>
      <c r="E278" s="8" t="s">
        <v>54</v>
      </c>
      <c r="F278" s="8" t="s">
        <v>54</v>
      </c>
      <c r="G278" s="8" t="s">
        <v>54</v>
      </c>
      <c r="H278" s="8" t="s">
        <v>54</v>
      </c>
    </row>
    <row r="279" spans="1:8" ht="75" customHeight="1" x14ac:dyDescent="0.15">
      <c r="A279" s="6" t="s">
        <v>198</v>
      </c>
      <c r="B279" s="5" t="s">
        <v>199</v>
      </c>
      <c r="C279" s="5" t="s">
        <v>200</v>
      </c>
      <c r="D279" s="5"/>
      <c r="E279" s="8" t="s">
        <v>54</v>
      </c>
      <c r="F279" s="8" t="s">
        <v>54</v>
      </c>
      <c r="G279" s="8" t="s">
        <v>54</v>
      </c>
      <c r="H279" s="8" t="s">
        <v>54</v>
      </c>
    </row>
    <row r="280" spans="1:8" ht="24.95" customHeight="1" x14ac:dyDescent="0.15">
      <c r="A280" s="6" t="s">
        <v>201</v>
      </c>
      <c r="B280" s="5" t="s">
        <v>286</v>
      </c>
      <c r="C280" s="5" t="s">
        <v>53</v>
      </c>
      <c r="D280" s="5"/>
      <c r="E280" s="8" t="s">
        <v>54</v>
      </c>
      <c r="F280" s="8" t="s">
        <v>54</v>
      </c>
      <c r="G280" s="8" t="s">
        <v>54</v>
      </c>
      <c r="H280" s="8" t="s">
        <v>54</v>
      </c>
    </row>
    <row r="281" spans="1:8" ht="63" customHeight="1" x14ac:dyDescent="0.15">
      <c r="A281" s="6" t="s">
        <v>203</v>
      </c>
      <c r="B281" s="5" t="s">
        <v>204</v>
      </c>
      <c r="C281" s="5" t="s">
        <v>205</v>
      </c>
      <c r="D281" s="5"/>
      <c r="E281" s="8" t="s">
        <v>54</v>
      </c>
      <c r="F281" s="8" t="s">
        <v>54</v>
      </c>
      <c r="G281" s="8" t="s">
        <v>54</v>
      </c>
      <c r="H281" s="8" t="s">
        <v>54</v>
      </c>
    </row>
    <row r="282" spans="1:8" ht="50.1" customHeight="1" x14ac:dyDescent="0.15">
      <c r="A282" s="6" t="s">
        <v>206</v>
      </c>
      <c r="B282" s="5" t="s">
        <v>207</v>
      </c>
      <c r="C282" s="5" t="s">
        <v>208</v>
      </c>
      <c r="D282" s="5"/>
      <c r="E282" s="8" t="s">
        <v>54</v>
      </c>
      <c r="F282" s="8" t="s">
        <v>54</v>
      </c>
      <c r="G282" s="8" t="s">
        <v>54</v>
      </c>
      <c r="H282" s="8" t="s">
        <v>54</v>
      </c>
    </row>
    <row r="283" spans="1:8" ht="50.1" customHeight="1" x14ac:dyDescent="0.15">
      <c r="A283" s="6" t="s">
        <v>209</v>
      </c>
      <c r="B283" s="5" t="s">
        <v>210</v>
      </c>
      <c r="C283" s="5" t="s">
        <v>211</v>
      </c>
      <c r="D283" s="5"/>
      <c r="E283" s="8" t="s">
        <v>54</v>
      </c>
      <c r="F283" s="8" t="s">
        <v>54</v>
      </c>
      <c r="G283" s="8" t="s">
        <v>54</v>
      </c>
      <c r="H283" s="8" t="s">
        <v>54</v>
      </c>
    </row>
    <row r="284" spans="1:8" ht="24.95" customHeight="1" x14ac:dyDescent="0.15">
      <c r="A284" s="6" t="s">
        <v>212</v>
      </c>
      <c r="B284" s="5" t="s">
        <v>213</v>
      </c>
      <c r="C284" s="5" t="s">
        <v>214</v>
      </c>
      <c r="D284" s="5"/>
      <c r="E284" s="8" t="s">
        <v>54</v>
      </c>
      <c r="F284" s="8" t="s">
        <v>54</v>
      </c>
      <c r="G284" s="8" t="s">
        <v>54</v>
      </c>
      <c r="H284" s="8" t="s">
        <v>54</v>
      </c>
    </row>
    <row r="285" spans="1:8" ht="24.95" customHeight="1" x14ac:dyDescent="0.15">
      <c r="A285" s="6" t="s">
        <v>215</v>
      </c>
      <c r="B285" s="5" t="s">
        <v>53</v>
      </c>
      <c r="C285" s="5" t="s">
        <v>53</v>
      </c>
      <c r="D285" s="5"/>
      <c r="E285" s="8" t="s">
        <v>54</v>
      </c>
      <c r="F285" s="8" t="s">
        <v>54</v>
      </c>
      <c r="G285" s="8" t="s">
        <v>54</v>
      </c>
      <c r="H285" s="8" t="s">
        <v>54</v>
      </c>
    </row>
    <row r="286" spans="1:8" ht="24.95" customHeight="1" x14ac:dyDescent="0.15">
      <c r="A286" s="6" t="s">
        <v>216</v>
      </c>
      <c r="B286" s="5" t="s">
        <v>217</v>
      </c>
      <c r="C286" s="5" t="s">
        <v>214</v>
      </c>
      <c r="D286" s="5" t="s">
        <v>218</v>
      </c>
      <c r="E286" s="8" t="s">
        <v>54</v>
      </c>
      <c r="F286" s="8" t="s">
        <v>54</v>
      </c>
      <c r="G286" s="8" t="s">
        <v>54</v>
      </c>
      <c r="H286" s="8" t="s">
        <v>54</v>
      </c>
    </row>
    <row r="287" spans="1:8" ht="24.95" customHeight="1" x14ac:dyDescent="0.15">
      <c r="A287" s="6" t="s">
        <v>135</v>
      </c>
      <c r="B287" s="5" t="s">
        <v>219</v>
      </c>
      <c r="C287" s="5" t="s">
        <v>214</v>
      </c>
      <c r="D287" s="5" t="s">
        <v>136</v>
      </c>
      <c r="E287" s="8" t="s">
        <v>54</v>
      </c>
      <c r="F287" s="8" t="s">
        <v>54</v>
      </c>
      <c r="G287" s="8" t="s">
        <v>54</v>
      </c>
      <c r="H287" s="8" t="s">
        <v>54</v>
      </c>
    </row>
    <row r="288" spans="1:8" ht="24.95" customHeight="1" x14ac:dyDescent="0.15">
      <c r="A288" s="6" t="s">
        <v>220</v>
      </c>
      <c r="B288" s="5" t="s">
        <v>221</v>
      </c>
      <c r="C288" s="5" t="s">
        <v>214</v>
      </c>
      <c r="D288" s="5" t="s">
        <v>222</v>
      </c>
      <c r="E288" s="8" t="s">
        <v>54</v>
      </c>
      <c r="F288" s="8" t="s">
        <v>54</v>
      </c>
      <c r="G288" s="8" t="s">
        <v>54</v>
      </c>
      <c r="H288" s="8" t="s">
        <v>54</v>
      </c>
    </row>
    <row r="289" spans="1:8" ht="24.95" customHeight="1" x14ac:dyDescent="0.15">
      <c r="A289" s="6" t="s">
        <v>220</v>
      </c>
      <c r="B289" s="5" t="s">
        <v>221</v>
      </c>
      <c r="C289" s="5" t="s">
        <v>223</v>
      </c>
      <c r="D289" s="5" t="s">
        <v>222</v>
      </c>
      <c r="E289" s="8" t="s">
        <v>54</v>
      </c>
      <c r="F289" s="8" t="s">
        <v>54</v>
      </c>
      <c r="G289" s="8" t="s">
        <v>54</v>
      </c>
      <c r="H289" s="8" t="s">
        <v>54</v>
      </c>
    </row>
    <row r="290" spans="1:8" ht="24.95" customHeight="1" x14ac:dyDescent="0.15">
      <c r="A290" s="6" t="s">
        <v>227</v>
      </c>
      <c r="B290" s="5" t="s">
        <v>228</v>
      </c>
      <c r="C290" s="5" t="s">
        <v>214</v>
      </c>
      <c r="D290" s="5" t="s">
        <v>229</v>
      </c>
      <c r="E290" s="8" t="s">
        <v>54</v>
      </c>
      <c r="F290" s="8" t="s">
        <v>54</v>
      </c>
      <c r="G290" s="8" t="s">
        <v>54</v>
      </c>
      <c r="H290" s="8" t="s">
        <v>54</v>
      </c>
    </row>
    <row r="291" spans="1:8" ht="24.95" customHeight="1" x14ac:dyDescent="0.15">
      <c r="A291" s="6" t="s">
        <v>137</v>
      </c>
      <c r="B291" s="5" t="s">
        <v>230</v>
      </c>
      <c r="C291" s="5" t="s">
        <v>214</v>
      </c>
      <c r="D291" s="5" t="s">
        <v>138</v>
      </c>
      <c r="E291" s="8" t="s">
        <v>54</v>
      </c>
      <c r="F291" s="8" t="s">
        <v>54</v>
      </c>
      <c r="G291" s="8" t="s">
        <v>54</v>
      </c>
      <c r="H291" s="8" t="s">
        <v>54</v>
      </c>
    </row>
    <row r="292" spans="1:8" ht="24.95" customHeight="1" x14ac:dyDescent="0.15">
      <c r="A292" s="6" t="s">
        <v>231</v>
      </c>
      <c r="B292" s="5" t="s">
        <v>232</v>
      </c>
      <c r="C292" s="5" t="s">
        <v>214</v>
      </c>
      <c r="D292" s="5" t="s">
        <v>233</v>
      </c>
      <c r="E292" s="8" t="s">
        <v>54</v>
      </c>
      <c r="F292" s="8" t="s">
        <v>54</v>
      </c>
      <c r="G292" s="8" t="s">
        <v>54</v>
      </c>
      <c r="H292" s="8" t="s">
        <v>54</v>
      </c>
    </row>
    <row r="293" spans="1:8" ht="24.95" customHeight="1" x14ac:dyDescent="0.15">
      <c r="A293" s="6" t="s">
        <v>234</v>
      </c>
      <c r="B293" s="5" t="s">
        <v>235</v>
      </c>
      <c r="C293" s="5" t="s">
        <v>214</v>
      </c>
      <c r="D293" s="5" t="s">
        <v>236</v>
      </c>
      <c r="E293" s="8" t="s">
        <v>54</v>
      </c>
      <c r="F293" s="8" t="s">
        <v>54</v>
      </c>
      <c r="G293" s="8" t="s">
        <v>54</v>
      </c>
      <c r="H293" s="8" t="s">
        <v>54</v>
      </c>
    </row>
    <row r="294" spans="1:8" ht="24.95" customHeight="1" x14ac:dyDescent="0.15">
      <c r="A294" s="6" t="s">
        <v>237</v>
      </c>
      <c r="B294" s="5" t="s">
        <v>238</v>
      </c>
      <c r="C294" s="5" t="s">
        <v>214</v>
      </c>
      <c r="D294" s="5" t="s">
        <v>239</v>
      </c>
      <c r="E294" s="8" t="s">
        <v>54</v>
      </c>
      <c r="F294" s="8" t="s">
        <v>54</v>
      </c>
      <c r="G294" s="8" t="s">
        <v>54</v>
      </c>
      <c r="H294" s="8" t="s">
        <v>54</v>
      </c>
    </row>
    <row r="295" spans="1:8" ht="24.95" customHeight="1" x14ac:dyDescent="0.15">
      <c r="A295" s="6" t="s">
        <v>240</v>
      </c>
      <c r="B295" s="5" t="s">
        <v>241</v>
      </c>
      <c r="C295" s="5" t="s">
        <v>214</v>
      </c>
      <c r="D295" s="5" t="s">
        <v>168</v>
      </c>
      <c r="E295" s="8" t="s">
        <v>54</v>
      </c>
      <c r="F295" s="8" t="s">
        <v>54</v>
      </c>
      <c r="G295" s="8" t="s">
        <v>54</v>
      </c>
      <c r="H295" s="8" t="s">
        <v>54</v>
      </c>
    </row>
    <row r="296" spans="1:8" ht="24.95" customHeight="1" x14ac:dyDescent="0.15">
      <c r="A296" s="6" t="s">
        <v>91</v>
      </c>
      <c r="B296" s="5" t="s">
        <v>53</v>
      </c>
      <c r="C296" s="5" t="s">
        <v>53</v>
      </c>
      <c r="D296" s="5"/>
      <c r="E296" s="8" t="s">
        <v>54</v>
      </c>
      <c r="F296" s="8" t="s">
        <v>54</v>
      </c>
      <c r="G296" s="8" t="s">
        <v>54</v>
      </c>
      <c r="H296" s="8" t="s">
        <v>54</v>
      </c>
    </row>
    <row r="297" spans="1:8" ht="50.1" customHeight="1" x14ac:dyDescent="0.15">
      <c r="A297" s="6" t="s">
        <v>242</v>
      </c>
      <c r="B297" s="5" t="s">
        <v>241</v>
      </c>
      <c r="C297" s="5" t="s">
        <v>214</v>
      </c>
      <c r="D297" s="5" t="s">
        <v>243</v>
      </c>
      <c r="E297" s="8" t="s">
        <v>54</v>
      </c>
      <c r="F297" s="8" t="s">
        <v>54</v>
      </c>
      <c r="G297" s="8" t="s">
        <v>54</v>
      </c>
      <c r="H297" s="8" t="s">
        <v>54</v>
      </c>
    </row>
    <row r="298" spans="1:8" ht="24.95" customHeight="1" x14ac:dyDescent="0.15">
      <c r="A298" s="6" t="s">
        <v>244</v>
      </c>
      <c r="B298" s="5" t="s">
        <v>241</v>
      </c>
      <c r="C298" s="5" t="s">
        <v>214</v>
      </c>
      <c r="D298" s="5" t="s">
        <v>245</v>
      </c>
      <c r="E298" s="8" t="s">
        <v>54</v>
      </c>
      <c r="F298" s="8" t="s">
        <v>54</v>
      </c>
      <c r="G298" s="8" t="s">
        <v>54</v>
      </c>
      <c r="H298" s="8" t="s">
        <v>54</v>
      </c>
    </row>
    <row r="299" spans="1:8" ht="24.95" customHeight="1" x14ac:dyDescent="0.15">
      <c r="A299" s="6" t="s">
        <v>246</v>
      </c>
      <c r="B299" s="5" t="s">
        <v>241</v>
      </c>
      <c r="C299" s="5" t="s">
        <v>214</v>
      </c>
      <c r="D299" s="5" t="s">
        <v>247</v>
      </c>
      <c r="E299" s="8" t="s">
        <v>54</v>
      </c>
      <c r="F299" s="8" t="s">
        <v>54</v>
      </c>
      <c r="G299" s="8" t="s">
        <v>54</v>
      </c>
      <c r="H299" s="8" t="s">
        <v>54</v>
      </c>
    </row>
    <row r="300" spans="1:8" ht="24.95" customHeight="1" x14ac:dyDescent="0.15">
      <c r="A300" s="6" t="s">
        <v>248</v>
      </c>
      <c r="B300" s="5" t="s">
        <v>241</v>
      </c>
      <c r="C300" s="5" t="s">
        <v>214</v>
      </c>
      <c r="D300" s="5" t="s">
        <v>249</v>
      </c>
      <c r="E300" s="8" t="s">
        <v>54</v>
      </c>
      <c r="F300" s="8" t="s">
        <v>54</v>
      </c>
      <c r="G300" s="8" t="s">
        <v>54</v>
      </c>
      <c r="H300" s="8" t="s">
        <v>54</v>
      </c>
    </row>
    <row r="301" spans="1:8" ht="24.95" customHeight="1" x14ac:dyDescent="0.15">
      <c r="A301" s="6" t="s">
        <v>250</v>
      </c>
      <c r="B301" s="5" t="s">
        <v>241</v>
      </c>
      <c r="C301" s="5" t="s">
        <v>214</v>
      </c>
      <c r="D301" s="5" t="s">
        <v>251</v>
      </c>
      <c r="E301" s="8" t="s">
        <v>54</v>
      </c>
      <c r="F301" s="8" t="s">
        <v>54</v>
      </c>
      <c r="G301" s="8" t="s">
        <v>54</v>
      </c>
      <c r="H301" s="8" t="s">
        <v>54</v>
      </c>
    </row>
    <row r="302" spans="1:8" ht="24.95" customHeight="1" x14ac:dyDescent="0.15">
      <c r="A302" s="6" t="s">
        <v>252</v>
      </c>
      <c r="B302" s="5" t="s">
        <v>241</v>
      </c>
      <c r="C302" s="5" t="s">
        <v>214</v>
      </c>
      <c r="D302" s="5" t="s">
        <v>253</v>
      </c>
      <c r="E302" s="8" t="s">
        <v>54</v>
      </c>
      <c r="F302" s="8" t="s">
        <v>54</v>
      </c>
      <c r="G302" s="8" t="s">
        <v>54</v>
      </c>
      <c r="H302" s="8" t="s">
        <v>54</v>
      </c>
    </row>
    <row r="303" spans="1:8" ht="50.1" customHeight="1" x14ac:dyDescent="0.15">
      <c r="A303" s="6" t="s">
        <v>254</v>
      </c>
      <c r="B303" s="5" t="s">
        <v>241</v>
      </c>
      <c r="C303" s="5" t="s">
        <v>214</v>
      </c>
      <c r="D303" s="5" t="s">
        <v>255</v>
      </c>
      <c r="E303" s="8" t="s">
        <v>54</v>
      </c>
      <c r="F303" s="8" t="s">
        <v>54</v>
      </c>
      <c r="G303" s="8" t="s">
        <v>54</v>
      </c>
      <c r="H303" s="8" t="s">
        <v>54</v>
      </c>
    </row>
    <row r="304" spans="1:8" ht="50.1" customHeight="1" x14ac:dyDescent="0.15">
      <c r="A304" s="6" t="s">
        <v>256</v>
      </c>
      <c r="B304" s="5" t="s">
        <v>241</v>
      </c>
      <c r="C304" s="5" t="s">
        <v>214</v>
      </c>
      <c r="D304" s="5" t="s">
        <v>257</v>
      </c>
      <c r="E304" s="8" t="s">
        <v>54</v>
      </c>
      <c r="F304" s="8" t="s">
        <v>54</v>
      </c>
      <c r="G304" s="8" t="s">
        <v>54</v>
      </c>
      <c r="H304" s="8" t="s">
        <v>54</v>
      </c>
    </row>
    <row r="305" spans="1:8" ht="50.1" customHeight="1" x14ac:dyDescent="0.15">
      <c r="A305" s="6" t="s">
        <v>258</v>
      </c>
      <c r="B305" s="5" t="s">
        <v>287</v>
      </c>
      <c r="C305" s="5" t="s">
        <v>109</v>
      </c>
      <c r="D305" s="5"/>
      <c r="E305" s="8" t="s">
        <v>54</v>
      </c>
      <c r="F305" s="8" t="s">
        <v>54</v>
      </c>
      <c r="G305" s="8" t="s">
        <v>54</v>
      </c>
      <c r="H305" s="8" t="s">
        <v>54</v>
      </c>
    </row>
    <row r="306" spans="1:8" ht="63" customHeight="1" x14ac:dyDescent="0.15">
      <c r="A306" s="6" t="s">
        <v>260</v>
      </c>
      <c r="B306" s="5" t="s">
        <v>288</v>
      </c>
      <c r="C306" s="5" t="s">
        <v>262</v>
      </c>
      <c r="D306" s="5"/>
      <c r="E306" s="8" t="s">
        <v>54</v>
      </c>
      <c r="F306" s="8" t="s">
        <v>54</v>
      </c>
      <c r="G306" s="8" t="s">
        <v>54</v>
      </c>
      <c r="H306" s="8" t="s">
        <v>54</v>
      </c>
    </row>
    <row r="307" spans="1:8" ht="50.1" customHeight="1" x14ac:dyDescent="0.15">
      <c r="A307" s="6" t="s">
        <v>263</v>
      </c>
      <c r="B307" s="5" t="s">
        <v>289</v>
      </c>
      <c r="C307" s="5" t="s">
        <v>265</v>
      </c>
      <c r="D307" s="5"/>
      <c r="E307" s="8" t="s">
        <v>54</v>
      </c>
      <c r="F307" s="8" t="s">
        <v>54</v>
      </c>
      <c r="G307" s="8" t="s">
        <v>54</v>
      </c>
      <c r="H307" s="8" t="s">
        <v>54</v>
      </c>
    </row>
    <row r="308" spans="1:8" ht="24.95" customHeight="1" x14ac:dyDescent="0.15">
      <c r="A308" s="6" t="s">
        <v>290</v>
      </c>
      <c r="B308" s="5" t="s">
        <v>122</v>
      </c>
      <c r="C308" s="5"/>
      <c r="D308" s="5"/>
      <c r="E308" s="8" t="s">
        <v>54</v>
      </c>
      <c r="F308" s="8" t="s">
        <v>54</v>
      </c>
      <c r="G308" s="8" t="s">
        <v>54</v>
      </c>
      <c r="H308" s="8" t="s">
        <v>54</v>
      </c>
    </row>
    <row r="309" spans="1:8" ht="38.1" customHeight="1" x14ac:dyDescent="0.15">
      <c r="A309" s="6" t="s">
        <v>123</v>
      </c>
      <c r="B309" s="5" t="s">
        <v>124</v>
      </c>
      <c r="C309" s="5" t="s">
        <v>53</v>
      </c>
      <c r="D309" s="5"/>
      <c r="E309" s="8" t="s">
        <v>54</v>
      </c>
      <c r="F309" s="8" t="s">
        <v>54</v>
      </c>
      <c r="G309" s="8" t="s">
        <v>54</v>
      </c>
      <c r="H309" s="8" t="s">
        <v>54</v>
      </c>
    </row>
    <row r="310" spans="1:8" ht="38.1" customHeight="1" x14ac:dyDescent="0.15">
      <c r="A310" s="6" t="s">
        <v>125</v>
      </c>
      <c r="B310" s="5" t="s">
        <v>126</v>
      </c>
      <c r="C310" s="5" t="s">
        <v>127</v>
      </c>
      <c r="D310" s="5" t="s">
        <v>128</v>
      </c>
      <c r="E310" s="8" t="s">
        <v>54</v>
      </c>
      <c r="F310" s="8" t="s">
        <v>54</v>
      </c>
      <c r="G310" s="8" t="s">
        <v>54</v>
      </c>
      <c r="H310" s="8" t="s">
        <v>54</v>
      </c>
    </row>
    <row r="311" spans="1:8" ht="50.1" customHeight="1" x14ac:dyDescent="0.15">
      <c r="A311" s="6" t="s">
        <v>129</v>
      </c>
      <c r="B311" s="5" t="s">
        <v>126</v>
      </c>
      <c r="C311" s="5" t="s">
        <v>127</v>
      </c>
      <c r="D311" s="5" t="s">
        <v>130</v>
      </c>
      <c r="E311" s="8" t="s">
        <v>54</v>
      </c>
      <c r="F311" s="8" t="s">
        <v>54</v>
      </c>
      <c r="G311" s="8" t="s">
        <v>54</v>
      </c>
      <c r="H311" s="8" t="s">
        <v>54</v>
      </c>
    </row>
    <row r="312" spans="1:8" ht="24.95" customHeight="1" x14ac:dyDescent="0.15">
      <c r="A312" s="6" t="s">
        <v>267</v>
      </c>
      <c r="B312" s="5" t="s">
        <v>132</v>
      </c>
      <c r="C312" s="5" t="s">
        <v>133</v>
      </c>
      <c r="D312" s="5" t="s">
        <v>138</v>
      </c>
      <c r="E312" s="8" t="s">
        <v>54</v>
      </c>
      <c r="F312" s="8" t="s">
        <v>54</v>
      </c>
      <c r="G312" s="8" t="s">
        <v>54</v>
      </c>
      <c r="H312" s="8" t="s">
        <v>54</v>
      </c>
    </row>
    <row r="313" spans="1:8" ht="75" customHeight="1" x14ac:dyDescent="0.15">
      <c r="A313" s="6" t="s">
        <v>139</v>
      </c>
      <c r="B313" s="5" t="s">
        <v>132</v>
      </c>
      <c r="C313" s="5" t="s">
        <v>133</v>
      </c>
      <c r="D313" s="5" t="s">
        <v>130</v>
      </c>
      <c r="E313" s="8" t="s">
        <v>54</v>
      </c>
      <c r="F313" s="8" t="s">
        <v>54</v>
      </c>
      <c r="G313" s="8" t="s">
        <v>54</v>
      </c>
      <c r="H313" s="8" t="s">
        <v>54</v>
      </c>
    </row>
    <row r="314" spans="1:8" ht="50.1" customHeight="1" x14ac:dyDescent="0.15">
      <c r="A314" s="6" t="s">
        <v>140</v>
      </c>
      <c r="B314" s="5" t="s">
        <v>141</v>
      </c>
      <c r="C314" s="5" t="s">
        <v>142</v>
      </c>
      <c r="D314" s="5"/>
      <c r="E314" s="8" t="s">
        <v>54</v>
      </c>
      <c r="F314" s="8" t="s">
        <v>54</v>
      </c>
      <c r="G314" s="8" t="s">
        <v>54</v>
      </c>
      <c r="H314" s="8" t="s">
        <v>54</v>
      </c>
    </row>
    <row r="315" spans="1:8" ht="75" customHeight="1" x14ac:dyDescent="0.15">
      <c r="A315" s="6" t="s">
        <v>143</v>
      </c>
      <c r="B315" s="5" t="s">
        <v>144</v>
      </c>
      <c r="C315" s="5" t="s">
        <v>145</v>
      </c>
      <c r="D315" s="5"/>
      <c r="E315" s="8" t="s">
        <v>54</v>
      </c>
      <c r="F315" s="8" t="s">
        <v>54</v>
      </c>
      <c r="G315" s="8" t="s">
        <v>54</v>
      </c>
      <c r="H315" s="8" t="s">
        <v>54</v>
      </c>
    </row>
    <row r="316" spans="1:8" ht="38.1" customHeight="1" x14ac:dyDescent="0.15">
      <c r="A316" s="6" t="s">
        <v>146</v>
      </c>
      <c r="B316" s="5" t="s">
        <v>147</v>
      </c>
      <c r="C316" s="5" t="s">
        <v>145</v>
      </c>
      <c r="D316" s="5" t="s">
        <v>148</v>
      </c>
      <c r="E316" s="8" t="s">
        <v>54</v>
      </c>
      <c r="F316" s="8" t="s">
        <v>54</v>
      </c>
      <c r="G316" s="8" t="s">
        <v>54</v>
      </c>
      <c r="H316" s="8" t="s">
        <v>54</v>
      </c>
    </row>
    <row r="317" spans="1:8" ht="24.95" customHeight="1" x14ac:dyDescent="0.15">
      <c r="A317" s="6" t="s">
        <v>149</v>
      </c>
      <c r="B317" s="5" t="s">
        <v>150</v>
      </c>
      <c r="C317" s="5" t="s">
        <v>145</v>
      </c>
      <c r="D317" s="5"/>
      <c r="E317" s="8" t="s">
        <v>54</v>
      </c>
      <c r="F317" s="8" t="s">
        <v>54</v>
      </c>
      <c r="G317" s="8" t="s">
        <v>54</v>
      </c>
      <c r="H317" s="8" t="s">
        <v>54</v>
      </c>
    </row>
    <row r="318" spans="1:8" ht="75" customHeight="1" x14ac:dyDescent="0.15">
      <c r="A318" s="6" t="s">
        <v>151</v>
      </c>
      <c r="B318" s="5" t="s">
        <v>152</v>
      </c>
      <c r="C318" s="5" t="s">
        <v>153</v>
      </c>
      <c r="D318" s="5"/>
      <c r="E318" s="8" t="s">
        <v>54</v>
      </c>
      <c r="F318" s="8" t="s">
        <v>54</v>
      </c>
      <c r="G318" s="8" t="s">
        <v>54</v>
      </c>
      <c r="H318" s="8" t="s">
        <v>54</v>
      </c>
    </row>
    <row r="319" spans="1:8" ht="38.1" customHeight="1" x14ac:dyDescent="0.15">
      <c r="A319" s="6" t="s">
        <v>268</v>
      </c>
      <c r="B319" s="5" t="s">
        <v>155</v>
      </c>
      <c r="C319" s="5" t="s">
        <v>153</v>
      </c>
      <c r="D319" s="5" t="s">
        <v>148</v>
      </c>
      <c r="E319" s="8" t="s">
        <v>54</v>
      </c>
      <c r="F319" s="8" t="s">
        <v>54</v>
      </c>
      <c r="G319" s="8" t="s">
        <v>54</v>
      </c>
      <c r="H319" s="8" t="s">
        <v>54</v>
      </c>
    </row>
    <row r="320" spans="1:8" ht="24.95" customHeight="1" x14ac:dyDescent="0.15">
      <c r="A320" s="6" t="s">
        <v>156</v>
      </c>
      <c r="B320" s="5" t="s">
        <v>157</v>
      </c>
      <c r="C320" s="5" t="s">
        <v>153</v>
      </c>
      <c r="D320" s="5"/>
      <c r="E320" s="8" t="s">
        <v>54</v>
      </c>
      <c r="F320" s="8" t="s">
        <v>54</v>
      </c>
      <c r="G320" s="8" t="s">
        <v>54</v>
      </c>
      <c r="H320" s="8" t="s">
        <v>54</v>
      </c>
    </row>
    <row r="321" spans="1:8" ht="24.95" customHeight="1" x14ac:dyDescent="0.15">
      <c r="A321" s="6" t="s">
        <v>175</v>
      </c>
      <c r="B321" s="5" t="s">
        <v>176</v>
      </c>
      <c r="C321" s="5" t="s">
        <v>177</v>
      </c>
      <c r="D321" s="5"/>
      <c r="E321" s="8" t="s">
        <v>54</v>
      </c>
      <c r="F321" s="8" t="s">
        <v>54</v>
      </c>
      <c r="G321" s="8" t="s">
        <v>54</v>
      </c>
      <c r="H321" s="8" t="s">
        <v>54</v>
      </c>
    </row>
    <row r="322" spans="1:8" ht="63" customHeight="1" x14ac:dyDescent="0.15">
      <c r="A322" s="6" t="s">
        <v>269</v>
      </c>
      <c r="B322" s="5" t="s">
        <v>179</v>
      </c>
      <c r="C322" s="5" t="s">
        <v>180</v>
      </c>
      <c r="D322" s="5" t="s">
        <v>181</v>
      </c>
      <c r="E322" s="8" t="s">
        <v>54</v>
      </c>
      <c r="F322" s="8" t="s">
        <v>54</v>
      </c>
      <c r="G322" s="8" t="s">
        <v>54</v>
      </c>
      <c r="H322" s="8" t="s">
        <v>54</v>
      </c>
    </row>
    <row r="323" spans="1:8" ht="24.95" customHeight="1" x14ac:dyDescent="0.15">
      <c r="A323" s="6" t="s">
        <v>182</v>
      </c>
      <c r="B323" s="5" t="s">
        <v>179</v>
      </c>
      <c r="C323" s="5" t="s">
        <v>180</v>
      </c>
      <c r="D323" s="5" t="s">
        <v>181</v>
      </c>
      <c r="E323" s="8" t="s">
        <v>54</v>
      </c>
      <c r="F323" s="8" t="s">
        <v>54</v>
      </c>
      <c r="G323" s="8" t="s">
        <v>54</v>
      </c>
      <c r="H323" s="8" t="s">
        <v>54</v>
      </c>
    </row>
    <row r="324" spans="1:8" ht="24.95" customHeight="1" x14ac:dyDescent="0.15">
      <c r="A324" s="6" t="s">
        <v>183</v>
      </c>
      <c r="B324" s="5" t="s">
        <v>184</v>
      </c>
      <c r="C324" s="5" t="s">
        <v>185</v>
      </c>
      <c r="D324" s="5" t="s">
        <v>181</v>
      </c>
      <c r="E324" s="8" t="s">
        <v>54</v>
      </c>
      <c r="F324" s="8" t="s">
        <v>54</v>
      </c>
      <c r="G324" s="8" t="s">
        <v>54</v>
      </c>
      <c r="H324" s="8" t="s">
        <v>54</v>
      </c>
    </row>
    <row r="325" spans="1:8" ht="75" customHeight="1" x14ac:dyDescent="0.15">
      <c r="A325" s="6" t="s">
        <v>186</v>
      </c>
      <c r="B325" s="5" t="s">
        <v>184</v>
      </c>
      <c r="C325" s="5" t="s">
        <v>185</v>
      </c>
      <c r="D325" s="5" t="s">
        <v>181</v>
      </c>
      <c r="E325" s="8" t="s">
        <v>54</v>
      </c>
      <c r="F325" s="8" t="s">
        <v>54</v>
      </c>
      <c r="G325" s="8" t="s">
        <v>54</v>
      </c>
      <c r="H325" s="8" t="s">
        <v>54</v>
      </c>
    </row>
    <row r="326" spans="1:8" ht="24.95" customHeight="1" x14ac:dyDescent="0.15">
      <c r="A326" s="6" t="s">
        <v>187</v>
      </c>
      <c r="B326" s="5" t="s">
        <v>188</v>
      </c>
      <c r="C326" s="5" t="s">
        <v>189</v>
      </c>
      <c r="D326" s="5" t="s">
        <v>181</v>
      </c>
      <c r="E326" s="8" t="s">
        <v>54</v>
      </c>
      <c r="F326" s="8" t="s">
        <v>54</v>
      </c>
      <c r="G326" s="8" t="s">
        <v>54</v>
      </c>
      <c r="H326" s="8" t="s">
        <v>54</v>
      </c>
    </row>
    <row r="327" spans="1:8" ht="50.1" customHeight="1" x14ac:dyDescent="0.15">
      <c r="A327" s="6" t="s">
        <v>190</v>
      </c>
      <c r="B327" s="5" t="s">
        <v>188</v>
      </c>
      <c r="C327" s="5" t="s">
        <v>189</v>
      </c>
      <c r="D327" s="5" t="s">
        <v>191</v>
      </c>
      <c r="E327" s="8" t="s">
        <v>54</v>
      </c>
      <c r="F327" s="8" t="s">
        <v>54</v>
      </c>
      <c r="G327" s="8" t="s">
        <v>54</v>
      </c>
      <c r="H327" s="8" t="s">
        <v>54</v>
      </c>
    </row>
    <row r="328" spans="1:8" ht="50.1" customHeight="1" x14ac:dyDescent="0.15">
      <c r="A328" s="6" t="s">
        <v>192</v>
      </c>
      <c r="B328" s="5" t="s">
        <v>188</v>
      </c>
      <c r="C328" s="5" t="s">
        <v>189</v>
      </c>
      <c r="D328" s="5" t="s">
        <v>193</v>
      </c>
      <c r="E328" s="8" t="s">
        <v>54</v>
      </c>
      <c r="F328" s="8" t="s">
        <v>54</v>
      </c>
      <c r="G328" s="8" t="s">
        <v>54</v>
      </c>
      <c r="H328" s="8" t="s">
        <v>54</v>
      </c>
    </row>
    <row r="329" spans="1:8" ht="24.95" customHeight="1" x14ac:dyDescent="0.15">
      <c r="A329" s="6" t="s">
        <v>194</v>
      </c>
      <c r="B329" s="5" t="s">
        <v>188</v>
      </c>
      <c r="C329" s="5" t="s">
        <v>189</v>
      </c>
      <c r="D329" s="5" t="s">
        <v>195</v>
      </c>
      <c r="E329" s="8" t="s">
        <v>54</v>
      </c>
      <c r="F329" s="8" t="s">
        <v>54</v>
      </c>
      <c r="G329" s="8" t="s">
        <v>54</v>
      </c>
      <c r="H329" s="8" t="s">
        <v>54</v>
      </c>
    </row>
    <row r="330" spans="1:8" ht="50.1" customHeight="1" x14ac:dyDescent="0.15">
      <c r="A330" s="6" t="s">
        <v>196</v>
      </c>
      <c r="B330" s="5" t="s">
        <v>197</v>
      </c>
      <c r="C330" s="5" t="s">
        <v>53</v>
      </c>
      <c r="D330" s="5"/>
      <c r="E330" s="8" t="s">
        <v>54</v>
      </c>
      <c r="F330" s="8" t="s">
        <v>54</v>
      </c>
      <c r="G330" s="8" t="s">
        <v>54</v>
      </c>
      <c r="H330" s="8" t="s">
        <v>54</v>
      </c>
    </row>
    <row r="331" spans="1:8" ht="75" customHeight="1" x14ac:dyDescent="0.15">
      <c r="A331" s="6" t="s">
        <v>198</v>
      </c>
      <c r="B331" s="5" t="s">
        <v>199</v>
      </c>
      <c r="C331" s="5" t="s">
        <v>200</v>
      </c>
      <c r="D331" s="5"/>
      <c r="E331" s="8" t="s">
        <v>54</v>
      </c>
      <c r="F331" s="8" t="s">
        <v>54</v>
      </c>
      <c r="G331" s="8" t="s">
        <v>54</v>
      </c>
      <c r="H331" s="8" t="s">
        <v>54</v>
      </c>
    </row>
    <row r="332" spans="1:8" ht="24.95" customHeight="1" x14ac:dyDescent="0.15">
      <c r="A332" s="6" t="s">
        <v>201</v>
      </c>
      <c r="B332" s="5" t="s">
        <v>291</v>
      </c>
      <c r="C332" s="5" t="s">
        <v>53</v>
      </c>
      <c r="D332" s="5"/>
      <c r="E332" s="8" t="s">
        <v>54</v>
      </c>
      <c r="F332" s="8" t="s">
        <v>54</v>
      </c>
      <c r="G332" s="8" t="s">
        <v>54</v>
      </c>
      <c r="H332" s="8" t="s">
        <v>54</v>
      </c>
    </row>
    <row r="333" spans="1:8" ht="63" customHeight="1" x14ac:dyDescent="0.15">
      <c r="A333" s="6" t="s">
        <v>203</v>
      </c>
      <c r="B333" s="5" t="s">
        <v>204</v>
      </c>
      <c r="C333" s="5" t="s">
        <v>205</v>
      </c>
      <c r="D333" s="5"/>
      <c r="E333" s="8" t="s">
        <v>54</v>
      </c>
      <c r="F333" s="8" t="s">
        <v>54</v>
      </c>
      <c r="G333" s="8" t="s">
        <v>54</v>
      </c>
      <c r="H333" s="8" t="s">
        <v>54</v>
      </c>
    </row>
    <row r="334" spans="1:8" ht="50.1" customHeight="1" x14ac:dyDescent="0.15">
      <c r="A334" s="6" t="s">
        <v>206</v>
      </c>
      <c r="B334" s="5" t="s">
        <v>207</v>
      </c>
      <c r="C334" s="5" t="s">
        <v>208</v>
      </c>
      <c r="D334" s="5"/>
      <c r="E334" s="8" t="s">
        <v>54</v>
      </c>
      <c r="F334" s="8" t="s">
        <v>54</v>
      </c>
      <c r="G334" s="8" t="s">
        <v>54</v>
      </c>
      <c r="H334" s="8" t="s">
        <v>54</v>
      </c>
    </row>
    <row r="335" spans="1:8" ht="50.1" customHeight="1" x14ac:dyDescent="0.15">
      <c r="A335" s="6" t="s">
        <v>209</v>
      </c>
      <c r="B335" s="5" t="s">
        <v>210</v>
      </c>
      <c r="C335" s="5" t="s">
        <v>211</v>
      </c>
      <c r="D335" s="5"/>
      <c r="E335" s="8" t="s">
        <v>54</v>
      </c>
      <c r="F335" s="8" t="s">
        <v>54</v>
      </c>
      <c r="G335" s="8" t="s">
        <v>54</v>
      </c>
      <c r="H335" s="8" t="s">
        <v>54</v>
      </c>
    </row>
    <row r="336" spans="1:8" ht="24.95" customHeight="1" x14ac:dyDescent="0.15">
      <c r="A336" s="6" t="s">
        <v>212</v>
      </c>
      <c r="B336" s="5" t="s">
        <v>213</v>
      </c>
      <c r="C336" s="5" t="s">
        <v>214</v>
      </c>
      <c r="D336" s="5"/>
      <c r="E336" s="8" t="s">
        <v>54</v>
      </c>
      <c r="F336" s="8" t="s">
        <v>54</v>
      </c>
      <c r="G336" s="8" t="s">
        <v>54</v>
      </c>
      <c r="H336" s="8" t="s">
        <v>54</v>
      </c>
    </row>
    <row r="337" spans="1:8" ht="24.95" customHeight="1" x14ac:dyDescent="0.15">
      <c r="A337" s="6" t="s">
        <v>215</v>
      </c>
      <c r="B337" s="5" t="s">
        <v>53</v>
      </c>
      <c r="C337" s="5" t="s">
        <v>53</v>
      </c>
      <c r="D337" s="5"/>
      <c r="E337" s="8" t="s">
        <v>54</v>
      </c>
      <c r="F337" s="8" t="s">
        <v>54</v>
      </c>
      <c r="G337" s="8" t="s">
        <v>54</v>
      </c>
      <c r="H337" s="8" t="s">
        <v>54</v>
      </c>
    </row>
    <row r="338" spans="1:8" ht="24.95" customHeight="1" x14ac:dyDescent="0.15">
      <c r="A338" s="6" t="s">
        <v>216</v>
      </c>
      <c r="B338" s="5" t="s">
        <v>217</v>
      </c>
      <c r="C338" s="5" t="s">
        <v>214</v>
      </c>
      <c r="D338" s="5" t="s">
        <v>218</v>
      </c>
      <c r="E338" s="8" t="s">
        <v>54</v>
      </c>
      <c r="F338" s="8" t="s">
        <v>54</v>
      </c>
      <c r="G338" s="8" t="s">
        <v>54</v>
      </c>
      <c r="H338" s="8" t="s">
        <v>54</v>
      </c>
    </row>
    <row r="339" spans="1:8" ht="24.95" customHeight="1" x14ac:dyDescent="0.15">
      <c r="A339" s="6" t="s">
        <v>135</v>
      </c>
      <c r="B339" s="5" t="s">
        <v>219</v>
      </c>
      <c r="C339" s="5" t="s">
        <v>214</v>
      </c>
      <c r="D339" s="5" t="s">
        <v>136</v>
      </c>
      <c r="E339" s="8" t="s">
        <v>54</v>
      </c>
      <c r="F339" s="8" t="s">
        <v>54</v>
      </c>
      <c r="G339" s="8" t="s">
        <v>54</v>
      </c>
      <c r="H339" s="8" t="s">
        <v>54</v>
      </c>
    </row>
    <row r="340" spans="1:8" ht="24.95" customHeight="1" x14ac:dyDescent="0.15">
      <c r="A340" s="6" t="s">
        <v>220</v>
      </c>
      <c r="B340" s="5" t="s">
        <v>221</v>
      </c>
      <c r="C340" s="5" t="s">
        <v>214</v>
      </c>
      <c r="D340" s="5" t="s">
        <v>222</v>
      </c>
      <c r="E340" s="8" t="s">
        <v>54</v>
      </c>
      <c r="F340" s="8" t="s">
        <v>54</v>
      </c>
      <c r="G340" s="8" t="s">
        <v>54</v>
      </c>
      <c r="H340" s="8" t="s">
        <v>54</v>
      </c>
    </row>
    <row r="341" spans="1:8" ht="24.95" customHeight="1" x14ac:dyDescent="0.15">
      <c r="A341" s="6" t="s">
        <v>220</v>
      </c>
      <c r="B341" s="5" t="s">
        <v>221</v>
      </c>
      <c r="C341" s="5" t="s">
        <v>223</v>
      </c>
      <c r="D341" s="5" t="s">
        <v>222</v>
      </c>
      <c r="E341" s="8" t="s">
        <v>54</v>
      </c>
      <c r="F341" s="8" t="s">
        <v>54</v>
      </c>
      <c r="G341" s="8" t="s">
        <v>54</v>
      </c>
      <c r="H341" s="8" t="s">
        <v>54</v>
      </c>
    </row>
    <row r="342" spans="1:8" ht="24.95" customHeight="1" x14ac:dyDescent="0.15">
      <c r="A342" s="6" t="s">
        <v>227</v>
      </c>
      <c r="B342" s="5" t="s">
        <v>228</v>
      </c>
      <c r="C342" s="5" t="s">
        <v>214</v>
      </c>
      <c r="D342" s="5" t="s">
        <v>229</v>
      </c>
      <c r="E342" s="8" t="s">
        <v>54</v>
      </c>
      <c r="F342" s="8" t="s">
        <v>54</v>
      </c>
      <c r="G342" s="8" t="s">
        <v>54</v>
      </c>
      <c r="H342" s="8" t="s">
        <v>54</v>
      </c>
    </row>
    <row r="343" spans="1:8" ht="24.95" customHeight="1" x14ac:dyDescent="0.15">
      <c r="A343" s="6" t="s">
        <v>137</v>
      </c>
      <c r="B343" s="5" t="s">
        <v>230</v>
      </c>
      <c r="C343" s="5" t="s">
        <v>214</v>
      </c>
      <c r="D343" s="5" t="s">
        <v>138</v>
      </c>
      <c r="E343" s="8" t="s">
        <v>54</v>
      </c>
      <c r="F343" s="8" t="s">
        <v>54</v>
      </c>
      <c r="G343" s="8" t="s">
        <v>54</v>
      </c>
      <c r="H343" s="8" t="s">
        <v>54</v>
      </c>
    </row>
    <row r="344" spans="1:8" ht="24.95" customHeight="1" x14ac:dyDescent="0.15">
      <c r="A344" s="6" t="s">
        <v>231</v>
      </c>
      <c r="B344" s="5" t="s">
        <v>232</v>
      </c>
      <c r="C344" s="5" t="s">
        <v>214</v>
      </c>
      <c r="D344" s="5" t="s">
        <v>233</v>
      </c>
      <c r="E344" s="8" t="s">
        <v>54</v>
      </c>
      <c r="F344" s="8" t="s">
        <v>54</v>
      </c>
      <c r="G344" s="8" t="s">
        <v>54</v>
      </c>
      <c r="H344" s="8" t="s">
        <v>54</v>
      </c>
    </row>
    <row r="345" spans="1:8" ht="24.95" customHeight="1" x14ac:dyDescent="0.15">
      <c r="A345" s="6" t="s">
        <v>234</v>
      </c>
      <c r="B345" s="5" t="s">
        <v>235</v>
      </c>
      <c r="C345" s="5" t="s">
        <v>214</v>
      </c>
      <c r="D345" s="5" t="s">
        <v>236</v>
      </c>
      <c r="E345" s="8" t="s">
        <v>54</v>
      </c>
      <c r="F345" s="8" t="s">
        <v>54</v>
      </c>
      <c r="G345" s="8" t="s">
        <v>54</v>
      </c>
      <c r="H345" s="8" t="s">
        <v>54</v>
      </c>
    </row>
    <row r="346" spans="1:8" ht="24.95" customHeight="1" x14ac:dyDescent="0.15">
      <c r="A346" s="6" t="s">
        <v>237</v>
      </c>
      <c r="B346" s="5" t="s">
        <v>238</v>
      </c>
      <c r="C346" s="5" t="s">
        <v>214</v>
      </c>
      <c r="D346" s="5" t="s">
        <v>239</v>
      </c>
      <c r="E346" s="8" t="s">
        <v>54</v>
      </c>
      <c r="F346" s="8" t="s">
        <v>54</v>
      </c>
      <c r="G346" s="8" t="s">
        <v>54</v>
      </c>
      <c r="H346" s="8" t="s">
        <v>54</v>
      </c>
    </row>
    <row r="347" spans="1:8" ht="24.95" customHeight="1" x14ac:dyDescent="0.15">
      <c r="A347" s="6" t="s">
        <v>240</v>
      </c>
      <c r="B347" s="5" t="s">
        <v>241</v>
      </c>
      <c r="C347" s="5" t="s">
        <v>214</v>
      </c>
      <c r="D347" s="5" t="s">
        <v>168</v>
      </c>
      <c r="E347" s="8" t="s">
        <v>54</v>
      </c>
      <c r="F347" s="8" t="s">
        <v>54</v>
      </c>
      <c r="G347" s="8" t="s">
        <v>54</v>
      </c>
      <c r="H347" s="8" t="s">
        <v>54</v>
      </c>
    </row>
    <row r="348" spans="1:8" ht="24.95" customHeight="1" x14ac:dyDescent="0.15">
      <c r="A348" s="6" t="s">
        <v>91</v>
      </c>
      <c r="B348" s="5" t="s">
        <v>53</v>
      </c>
      <c r="C348" s="5" t="s">
        <v>53</v>
      </c>
      <c r="D348" s="5"/>
      <c r="E348" s="8" t="s">
        <v>54</v>
      </c>
      <c r="F348" s="8" t="s">
        <v>54</v>
      </c>
      <c r="G348" s="8" t="s">
        <v>54</v>
      </c>
      <c r="H348" s="8" t="s">
        <v>54</v>
      </c>
    </row>
    <row r="349" spans="1:8" ht="50.1" customHeight="1" x14ac:dyDescent="0.15">
      <c r="A349" s="6" t="s">
        <v>242</v>
      </c>
      <c r="B349" s="5" t="s">
        <v>241</v>
      </c>
      <c r="C349" s="5" t="s">
        <v>214</v>
      </c>
      <c r="D349" s="5" t="s">
        <v>243</v>
      </c>
      <c r="E349" s="8" t="s">
        <v>54</v>
      </c>
      <c r="F349" s="8" t="s">
        <v>54</v>
      </c>
      <c r="G349" s="8" t="s">
        <v>54</v>
      </c>
      <c r="H349" s="8" t="s">
        <v>54</v>
      </c>
    </row>
    <row r="350" spans="1:8" ht="24.95" customHeight="1" x14ac:dyDescent="0.15">
      <c r="A350" s="6" t="s">
        <v>244</v>
      </c>
      <c r="B350" s="5" t="s">
        <v>241</v>
      </c>
      <c r="C350" s="5" t="s">
        <v>214</v>
      </c>
      <c r="D350" s="5" t="s">
        <v>245</v>
      </c>
      <c r="E350" s="8" t="s">
        <v>54</v>
      </c>
      <c r="F350" s="8" t="s">
        <v>54</v>
      </c>
      <c r="G350" s="8" t="s">
        <v>54</v>
      </c>
      <c r="H350" s="8" t="s">
        <v>54</v>
      </c>
    </row>
    <row r="351" spans="1:8" ht="24.95" customHeight="1" x14ac:dyDescent="0.15">
      <c r="A351" s="6" t="s">
        <v>246</v>
      </c>
      <c r="B351" s="5" t="s">
        <v>241</v>
      </c>
      <c r="C351" s="5" t="s">
        <v>214</v>
      </c>
      <c r="D351" s="5" t="s">
        <v>247</v>
      </c>
      <c r="E351" s="8" t="s">
        <v>54</v>
      </c>
      <c r="F351" s="8" t="s">
        <v>54</v>
      </c>
      <c r="G351" s="8" t="s">
        <v>54</v>
      </c>
      <c r="H351" s="8" t="s">
        <v>54</v>
      </c>
    </row>
    <row r="352" spans="1:8" ht="24.95" customHeight="1" x14ac:dyDescent="0.15">
      <c r="A352" s="6" t="s">
        <v>248</v>
      </c>
      <c r="B352" s="5" t="s">
        <v>241</v>
      </c>
      <c r="C352" s="5" t="s">
        <v>214</v>
      </c>
      <c r="D352" s="5" t="s">
        <v>249</v>
      </c>
      <c r="E352" s="8" t="s">
        <v>54</v>
      </c>
      <c r="F352" s="8" t="s">
        <v>54</v>
      </c>
      <c r="G352" s="8" t="s">
        <v>54</v>
      </c>
      <c r="H352" s="8" t="s">
        <v>54</v>
      </c>
    </row>
    <row r="353" spans="1:8" ht="24.95" customHeight="1" x14ac:dyDescent="0.15">
      <c r="A353" s="6" t="s">
        <v>250</v>
      </c>
      <c r="B353" s="5" t="s">
        <v>241</v>
      </c>
      <c r="C353" s="5" t="s">
        <v>214</v>
      </c>
      <c r="D353" s="5" t="s">
        <v>251</v>
      </c>
      <c r="E353" s="8" t="s">
        <v>54</v>
      </c>
      <c r="F353" s="8" t="s">
        <v>54</v>
      </c>
      <c r="G353" s="8" t="s">
        <v>54</v>
      </c>
      <c r="H353" s="8" t="s">
        <v>54</v>
      </c>
    </row>
    <row r="354" spans="1:8" ht="24.95" customHeight="1" x14ac:dyDescent="0.15">
      <c r="A354" s="6" t="s">
        <v>252</v>
      </c>
      <c r="B354" s="5" t="s">
        <v>241</v>
      </c>
      <c r="C354" s="5" t="s">
        <v>214</v>
      </c>
      <c r="D354" s="5" t="s">
        <v>253</v>
      </c>
      <c r="E354" s="8" t="s">
        <v>54</v>
      </c>
      <c r="F354" s="8" t="s">
        <v>54</v>
      </c>
      <c r="G354" s="8" t="s">
        <v>54</v>
      </c>
      <c r="H354" s="8" t="s">
        <v>54</v>
      </c>
    </row>
    <row r="355" spans="1:8" ht="50.1" customHeight="1" x14ac:dyDescent="0.15">
      <c r="A355" s="6" t="s">
        <v>254</v>
      </c>
      <c r="B355" s="5" t="s">
        <v>241</v>
      </c>
      <c r="C355" s="5" t="s">
        <v>214</v>
      </c>
      <c r="D355" s="5" t="s">
        <v>255</v>
      </c>
      <c r="E355" s="8" t="s">
        <v>54</v>
      </c>
      <c r="F355" s="8" t="s">
        <v>54</v>
      </c>
      <c r="G355" s="8" t="s">
        <v>54</v>
      </c>
      <c r="H355" s="8" t="s">
        <v>54</v>
      </c>
    </row>
    <row r="356" spans="1:8" ht="50.1" customHeight="1" x14ac:dyDescent="0.15">
      <c r="A356" s="6" t="s">
        <v>256</v>
      </c>
      <c r="B356" s="5" t="s">
        <v>241</v>
      </c>
      <c r="C356" s="5" t="s">
        <v>214</v>
      </c>
      <c r="D356" s="5" t="s">
        <v>257</v>
      </c>
      <c r="E356" s="8" t="s">
        <v>54</v>
      </c>
      <c r="F356" s="8" t="s">
        <v>54</v>
      </c>
      <c r="G356" s="8" t="s">
        <v>54</v>
      </c>
      <c r="H356" s="8" t="s">
        <v>54</v>
      </c>
    </row>
    <row r="357" spans="1:8" ht="50.1" customHeight="1" x14ac:dyDescent="0.15">
      <c r="A357" s="6" t="s">
        <v>258</v>
      </c>
      <c r="B357" s="5" t="s">
        <v>292</v>
      </c>
      <c r="C357" s="5" t="s">
        <v>109</v>
      </c>
      <c r="D357" s="5"/>
      <c r="E357" s="8" t="s">
        <v>54</v>
      </c>
      <c r="F357" s="8" t="s">
        <v>54</v>
      </c>
      <c r="G357" s="8" t="s">
        <v>54</v>
      </c>
      <c r="H357" s="8" t="s">
        <v>54</v>
      </c>
    </row>
    <row r="358" spans="1:8" ht="63" customHeight="1" x14ac:dyDescent="0.15">
      <c r="A358" s="6" t="s">
        <v>260</v>
      </c>
      <c r="B358" s="5" t="s">
        <v>293</v>
      </c>
      <c r="C358" s="5" t="s">
        <v>262</v>
      </c>
      <c r="D358" s="5"/>
      <c r="E358" s="8" t="s">
        <v>54</v>
      </c>
      <c r="F358" s="8" t="s">
        <v>54</v>
      </c>
      <c r="G358" s="8" t="s">
        <v>54</v>
      </c>
      <c r="H358" s="8" t="s">
        <v>54</v>
      </c>
    </row>
    <row r="359" spans="1:8" ht="50.1" customHeight="1" x14ac:dyDescent="0.15">
      <c r="A359" s="6" t="s">
        <v>263</v>
      </c>
      <c r="B359" s="5" t="s">
        <v>294</v>
      </c>
      <c r="C359" s="5" t="s">
        <v>265</v>
      </c>
      <c r="D359" s="5"/>
      <c r="E359" s="8" t="s">
        <v>54</v>
      </c>
      <c r="F359" s="8" t="s">
        <v>54</v>
      </c>
      <c r="G359" s="8" t="s">
        <v>54</v>
      </c>
      <c r="H359" s="8" t="s">
        <v>54</v>
      </c>
    </row>
    <row r="360" spans="1:8" ht="24.95" customHeight="1" x14ac:dyDescent="0.15">
      <c r="A360" s="6" t="s">
        <v>295</v>
      </c>
      <c r="B360" s="5" t="s">
        <v>122</v>
      </c>
      <c r="C360" s="5"/>
      <c r="D360" s="5"/>
      <c r="E360" s="8">
        <v>28000</v>
      </c>
      <c r="F360" s="8">
        <v>0</v>
      </c>
      <c r="G360" s="8">
        <v>0</v>
      </c>
      <c r="H360" s="8">
        <v>0</v>
      </c>
    </row>
    <row r="361" spans="1:8" ht="38.1" customHeight="1" x14ac:dyDescent="0.15">
      <c r="A361" s="6" t="s">
        <v>123</v>
      </c>
      <c r="B361" s="5" t="s">
        <v>124</v>
      </c>
      <c r="C361" s="5" t="s">
        <v>54</v>
      </c>
      <c r="D361" s="5"/>
      <c r="E361" s="8" t="s">
        <v>54</v>
      </c>
      <c r="F361" s="8" t="s">
        <v>54</v>
      </c>
      <c r="G361" s="8" t="s">
        <v>54</v>
      </c>
      <c r="H361" s="8" t="s">
        <v>54</v>
      </c>
    </row>
    <row r="362" spans="1:8" ht="38.1" customHeight="1" x14ac:dyDescent="0.15">
      <c r="A362" s="6" t="s">
        <v>125</v>
      </c>
      <c r="B362" s="5" t="s">
        <v>126</v>
      </c>
      <c r="C362" s="5" t="s">
        <v>127</v>
      </c>
      <c r="D362" s="5" t="s">
        <v>128</v>
      </c>
      <c r="E362" s="8" t="s">
        <v>54</v>
      </c>
      <c r="F362" s="8" t="s">
        <v>54</v>
      </c>
      <c r="G362" s="8" t="s">
        <v>54</v>
      </c>
      <c r="H362" s="8" t="s">
        <v>54</v>
      </c>
    </row>
    <row r="363" spans="1:8" ht="50.1" customHeight="1" x14ac:dyDescent="0.15">
      <c r="A363" s="6" t="s">
        <v>129</v>
      </c>
      <c r="B363" s="5" t="s">
        <v>126</v>
      </c>
      <c r="C363" s="5" t="s">
        <v>127</v>
      </c>
      <c r="D363" s="5" t="s">
        <v>130</v>
      </c>
      <c r="E363" s="8" t="s">
        <v>54</v>
      </c>
      <c r="F363" s="8" t="s">
        <v>54</v>
      </c>
      <c r="G363" s="8" t="s">
        <v>54</v>
      </c>
      <c r="H363" s="8" t="s">
        <v>54</v>
      </c>
    </row>
    <row r="364" spans="1:8" ht="24.95" customHeight="1" x14ac:dyDescent="0.15">
      <c r="A364" s="6" t="s">
        <v>267</v>
      </c>
      <c r="B364" s="5" t="s">
        <v>132</v>
      </c>
      <c r="C364" s="5" t="s">
        <v>133</v>
      </c>
      <c r="D364" s="5" t="s">
        <v>138</v>
      </c>
      <c r="E364" s="8" t="s">
        <v>54</v>
      </c>
      <c r="F364" s="8" t="s">
        <v>54</v>
      </c>
      <c r="G364" s="8" t="s">
        <v>54</v>
      </c>
      <c r="H364" s="8" t="s">
        <v>54</v>
      </c>
    </row>
    <row r="365" spans="1:8" ht="75" customHeight="1" x14ac:dyDescent="0.15">
      <c r="A365" s="6" t="s">
        <v>139</v>
      </c>
      <c r="B365" s="5" t="s">
        <v>132</v>
      </c>
      <c r="C365" s="5" t="s">
        <v>133</v>
      </c>
      <c r="D365" s="5" t="s">
        <v>130</v>
      </c>
      <c r="E365" s="8" t="s">
        <v>54</v>
      </c>
      <c r="F365" s="8" t="s">
        <v>54</v>
      </c>
      <c r="G365" s="8" t="s">
        <v>54</v>
      </c>
      <c r="H365" s="8" t="s">
        <v>54</v>
      </c>
    </row>
    <row r="366" spans="1:8" ht="50.1" customHeight="1" x14ac:dyDescent="0.15">
      <c r="A366" s="6" t="s">
        <v>140</v>
      </c>
      <c r="B366" s="5" t="s">
        <v>141</v>
      </c>
      <c r="C366" s="5" t="s">
        <v>142</v>
      </c>
      <c r="D366" s="5"/>
      <c r="E366" s="8" t="s">
        <v>54</v>
      </c>
      <c r="F366" s="8" t="s">
        <v>54</v>
      </c>
      <c r="G366" s="8" t="s">
        <v>54</v>
      </c>
      <c r="H366" s="8" t="s">
        <v>54</v>
      </c>
    </row>
    <row r="367" spans="1:8" ht="75" customHeight="1" x14ac:dyDescent="0.15">
      <c r="A367" s="6" t="s">
        <v>143</v>
      </c>
      <c r="B367" s="5" t="s">
        <v>144</v>
      </c>
      <c r="C367" s="5" t="s">
        <v>145</v>
      </c>
      <c r="D367" s="5"/>
      <c r="E367" s="8" t="s">
        <v>54</v>
      </c>
      <c r="F367" s="8" t="s">
        <v>54</v>
      </c>
      <c r="G367" s="8" t="s">
        <v>54</v>
      </c>
      <c r="H367" s="8" t="s">
        <v>54</v>
      </c>
    </row>
    <row r="368" spans="1:8" ht="38.1" customHeight="1" x14ac:dyDescent="0.15">
      <c r="A368" s="6" t="s">
        <v>146</v>
      </c>
      <c r="B368" s="5" t="s">
        <v>147</v>
      </c>
      <c r="C368" s="5" t="s">
        <v>145</v>
      </c>
      <c r="D368" s="5" t="s">
        <v>148</v>
      </c>
      <c r="E368" s="8" t="s">
        <v>54</v>
      </c>
      <c r="F368" s="8" t="s">
        <v>54</v>
      </c>
      <c r="G368" s="8" t="s">
        <v>54</v>
      </c>
      <c r="H368" s="8" t="s">
        <v>54</v>
      </c>
    </row>
    <row r="369" spans="1:8" ht="24.95" customHeight="1" x14ac:dyDescent="0.15">
      <c r="A369" s="6" t="s">
        <v>149</v>
      </c>
      <c r="B369" s="5" t="s">
        <v>150</v>
      </c>
      <c r="C369" s="5" t="s">
        <v>145</v>
      </c>
      <c r="D369" s="5"/>
      <c r="E369" s="8" t="s">
        <v>54</v>
      </c>
      <c r="F369" s="8" t="s">
        <v>54</v>
      </c>
      <c r="G369" s="8" t="s">
        <v>54</v>
      </c>
      <c r="H369" s="8" t="s">
        <v>54</v>
      </c>
    </row>
    <row r="370" spans="1:8" ht="75" customHeight="1" x14ac:dyDescent="0.15">
      <c r="A370" s="6" t="s">
        <v>151</v>
      </c>
      <c r="B370" s="5" t="s">
        <v>152</v>
      </c>
      <c r="C370" s="5" t="s">
        <v>153</v>
      </c>
      <c r="D370" s="5"/>
      <c r="E370" s="8" t="s">
        <v>54</v>
      </c>
      <c r="F370" s="8" t="s">
        <v>54</v>
      </c>
      <c r="G370" s="8" t="s">
        <v>54</v>
      </c>
      <c r="H370" s="8" t="s">
        <v>54</v>
      </c>
    </row>
    <row r="371" spans="1:8" ht="38.1" customHeight="1" x14ac:dyDescent="0.15">
      <c r="A371" s="6" t="s">
        <v>268</v>
      </c>
      <c r="B371" s="5" t="s">
        <v>155</v>
      </c>
      <c r="C371" s="5" t="s">
        <v>153</v>
      </c>
      <c r="D371" s="5" t="s">
        <v>148</v>
      </c>
      <c r="E371" s="8" t="s">
        <v>54</v>
      </c>
      <c r="F371" s="8" t="s">
        <v>54</v>
      </c>
      <c r="G371" s="8" t="s">
        <v>54</v>
      </c>
      <c r="H371" s="8" t="s">
        <v>54</v>
      </c>
    </row>
    <row r="372" spans="1:8" ht="24.95" customHeight="1" x14ac:dyDescent="0.15">
      <c r="A372" s="6" t="s">
        <v>156</v>
      </c>
      <c r="B372" s="5" t="s">
        <v>157</v>
      </c>
      <c r="C372" s="5" t="s">
        <v>153</v>
      </c>
      <c r="D372" s="5"/>
      <c r="E372" s="8" t="s">
        <v>54</v>
      </c>
      <c r="F372" s="8" t="s">
        <v>54</v>
      </c>
      <c r="G372" s="8" t="s">
        <v>54</v>
      </c>
      <c r="H372" s="8" t="s">
        <v>54</v>
      </c>
    </row>
    <row r="373" spans="1:8" ht="24.95" customHeight="1" x14ac:dyDescent="0.15">
      <c r="A373" s="6" t="s">
        <v>175</v>
      </c>
      <c r="B373" s="5" t="s">
        <v>176</v>
      </c>
      <c r="C373" s="5" t="s">
        <v>177</v>
      </c>
      <c r="D373" s="5"/>
      <c r="E373" s="8" t="s">
        <v>54</v>
      </c>
      <c r="F373" s="8" t="s">
        <v>54</v>
      </c>
      <c r="G373" s="8" t="s">
        <v>54</v>
      </c>
      <c r="H373" s="8" t="s">
        <v>54</v>
      </c>
    </row>
    <row r="374" spans="1:8" ht="63" customHeight="1" x14ac:dyDescent="0.15">
      <c r="A374" s="6" t="s">
        <v>269</v>
      </c>
      <c r="B374" s="5" t="s">
        <v>179</v>
      </c>
      <c r="C374" s="5" t="s">
        <v>180</v>
      </c>
      <c r="D374" s="5" t="s">
        <v>181</v>
      </c>
      <c r="E374" s="8" t="s">
        <v>54</v>
      </c>
      <c r="F374" s="8" t="s">
        <v>54</v>
      </c>
      <c r="G374" s="8" t="s">
        <v>54</v>
      </c>
      <c r="H374" s="8" t="s">
        <v>54</v>
      </c>
    </row>
    <row r="375" spans="1:8" ht="24.95" customHeight="1" x14ac:dyDescent="0.15">
      <c r="A375" s="6" t="s">
        <v>182</v>
      </c>
      <c r="B375" s="5" t="s">
        <v>179</v>
      </c>
      <c r="C375" s="5" t="s">
        <v>180</v>
      </c>
      <c r="D375" s="5" t="s">
        <v>181</v>
      </c>
      <c r="E375" s="8" t="s">
        <v>54</v>
      </c>
      <c r="F375" s="8" t="s">
        <v>54</v>
      </c>
      <c r="G375" s="8" t="s">
        <v>54</v>
      </c>
      <c r="H375" s="8" t="s">
        <v>54</v>
      </c>
    </row>
    <row r="376" spans="1:8" ht="24.95" customHeight="1" x14ac:dyDescent="0.15">
      <c r="A376" s="6" t="s">
        <v>183</v>
      </c>
      <c r="B376" s="5" t="s">
        <v>184</v>
      </c>
      <c r="C376" s="5" t="s">
        <v>185</v>
      </c>
      <c r="D376" s="5" t="s">
        <v>181</v>
      </c>
      <c r="E376" s="8" t="s">
        <v>54</v>
      </c>
      <c r="F376" s="8" t="s">
        <v>54</v>
      </c>
      <c r="G376" s="8" t="s">
        <v>54</v>
      </c>
      <c r="H376" s="8" t="s">
        <v>54</v>
      </c>
    </row>
    <row r="377" spans="1:8" ht="75" customHeight="1" x14ac:dyDescent="0.15">
      <c r="A377" s="6" t="s">
        <v>186</v>
      </c>
      <c r="B377" s="5" t="s">
        <v>184</v>
      </c>
      <c r="C377" s="5" t="s">
        <v>185</v>
      </c>
      <c r="D377" s="5" t="s">
        <v>181</v>
      </c>
      <c r="E377" s="8" t="s">
        <v>54</v>
      </c>
      <c r="F377" s="8" t="s">
        <v>54</v>
      </c>
      <c r="G377" s="8" t="s">
        <v>54</v>
      </c>
      <c r="H377" s="8" t="s">
        <v>54</v>
      </c>
    </row>
    <row r="378" spans="1:8" ht="24.95" customHeight="1" x14ac:dyDescent="0.15">
      <c r="A378" s="6" t="s">
        <v>187</v>
      </c>
      <c r="B378" s="5" t="s">
        <v>188</v>
      </c>
      <c r="C378" s="5" t="s">
        <v>189</v>
      </c>
      <c r="D378" s="5" t="s">
        <v>181</v>
      </c>
      <c r="E378" s="8" t="s">
        <v>54</v>
      </c>
      <c r="F378" s="8" t="s">
        <v>54</v>
      </c>
      <c r="G378" s="8" t="s">
        <v>54</v>
      </c>
      <c r="H378" s="8" t="s">
        <v>54</v>
      </c>
    </row>
    <row r="379" spans="1:8" ht="50.1" customHeight="1" x14ac:dyDescent="0.15">
      <c r="A379" s="6" t="s">
        <v>190</v>
      </c>
      <c r="B379" s="5" t="s">
        <v>188</v>
      </c>
      <c r="C379" s="5" t="s">
        <v>189</v>
      </c>
      <c r="D379" s="5" t="s">
        <v>191</v>
      </c>
      <c r="E379" s="8" t="s">
        <v>54</v>
      </c>
      <c r="F379" s="8" t="s">
        <v>54</v>
      </c>
      <c r="G379" s="8" t="s">
        <v>54</v>
      </c>
      <c r="H379" s="8" t="s">
        <v>54</v>
      </c>
    </row>
    <row r="380" spans="1:8" ht="50.1" customHeight="1" x14ac:dyDescent="0.15">
      <c r="A380" s="6" t="s">
        <v>192</v>
      </c>
      <c r="B380" s="5" t="s">
        <v>188</v>
      </c>
      <c r="C380" s="5" t="s">
        <v>189</v>
      </c>
      <c r="D380" s="5" t="s">
        <v>193</v>
      </c>
      <c r="E380" s="8" t="s">
        <v>54</v>
      </c>
      <c r="F380" s="8" t="s">
        <v>54</v>
      </c>
      <c r="G380" s="8" t="s">
        <v>54</v>
      </c>
      <c r="H380" s="8" t="s">
        <v>54</v>
      </c>
    </row>
    <row r="381" spans="1:8" ht="24.95" customHeight="1" x14ac:dyDescent="0.15">
      <c r="A381" s="6" t="s">
        <v>194</v>
      </c>
      <c r="B381" s="5" t="s">
        <v>188</v>
      </c>
      <c r="C381" s="5" t="s">
        <v>189</v>
      </c>
      <c r="D381" s="5" t="s">
        <v>195</v>
      </c>
      <c r="E381" s="8" t="s">
        <v>54</v>
      </c>
      <c r="F381" s="8" t="s">
        <v>54</v>
      </c>
      <c r="G381" s="8" t="s">
        <v>54</v>
      </c>
      <c r="H381" s="8" t="s">
        <v>54</v>
      </c>
    </row>
    <row r="382" spans="1:8" ht="50.1" customHeight="1" x14ac:dyDescent="0.15">
      <c r="A382" s="6" t="s">
        <v>196</v>
      </c>
      <c r="B382" s="5" t="s">
        <v>197</v>
      </c>
      <c r="C382" s="5" t="s">
        <v>54</v>
      </c>
      <c r="D382" s="5"/>
      <c r="E382" s="8" t="s">
        <v>54</v>
      </c>
      <c r="F382" s="8" t="s">
        <v>54</v>
      </c>
      <c r="G382" s="8" t="s">
        <v>54</v>
      </c>
      <c r="H382" s="8" t="s">
        <v>54</v>
      </c>
    </row>
    <row r="383" spans="1:8" ht="75" customHeight="1" x14ac:dyDescent="0.15">
      <c r="A383" s="6" t="s">
        <v>198</v>
      </c>
      <c r="B383" s="5" t="s">
        <v>199</v>
      </c>
      <c r="C383" s="5" t="s">
        <v>200</v>
      </c>
      <c r="D383" s="5"/>
      <c r="E383" s="8" t="s">
        <v>54</v>
      </c>
      <c r="F383" s="8" t="s">
        <v>54</v>
      </c>
      <c r="G383" s="8" t="s">
        <v>54</v>
      </c>
      <c r="H383" s="8" t="s">
        <v>54</v>
      </c>
    </row>
    <row r="384" spans="1:8" ht="24.95" customHeight="1" x14ac:dyDescent="0.15">
      <c r="A384" s="6" t="s">
        <v>201</v>
      </c>
      <c r="B384" s="5" t="s">
        <v>296</v>
      </c>
      <c r="C384" s="5" t="s">
        <v>54</v>
      </c>
      <c r="D384" s="5"/>
      <c r="E384" s="8">
        <v>28000</v>
      </c>
      <c r="F384" s="8">
        <v>0</v>
      </c>
      <c r="G384" s="8">
        <v>0</v>
      </c>
      <c r="H384" s="8">
        <v>0</v>
      </c>
    </row>
    <row r="385" spans="1:8" ht="63" customHeight="1" x14ac:dyDescent="0.15">
      <c r="A385" s="6" t="s">
        <v>203</v>
      </c>
      <c r="B385" s="5" t="s">
        <v>204</v>
      </c>
      <c r="C385" s="5" t="s">
        <v>205</v>
      </c>
      <c r="D385" s="5"/>
      <c r="E385" s="8" t="s">
        <v>54</v>
      </c>
      <c r="F385" s="8" t="s">
        <v>54</v>
      </c>
      <c r="G385" s="8" t="s">
        <v>54</v>
      </c>
      <c r="H385" s="8" t="s">
        <v>54</v>
      </c>
    </row>
    <row r="386" spans="1:8" ht="50.1" customHeight="1" x14ac:dyDescent="0.15">
      <c r="A386" s="6" t="s">
        <v>206</v>
      </c>
      <c r="B386" s="5" t="s">
        <v>207</v>
      </c>
      <c r="C386" s="5" t="s">
        <v>208</v>
      </c>
      <c r="D386" s="5"/>
      <c r="E386" s="8" t="s">
        <v>54</v>
      </c>
      <c r="F386" s="8" t="s">
        <v>54</v>
      </c>
      <c r="G386" s="8" t="s">
        <v>54</v>
      </c>
      <c r="H386" s="8" t="s">
        <v>54</v>
      </c>
    </row>
    <row r="387" spans="1:8" ht="50.1" customHeight="1" x14ac:dyDescent="0.15">
      <c r="A387" s="6" t="s">
        <v>209</v>
      </c>
      <c r="B387" s="5" t="s">
        <v>210</v>
      </c>
      <c r="C387" s="5" t="s">
        <v>211</v>
      </c>
      <c r="D387" s="5"/>
      <c r="E387" s="8" t="s">
        <v>54</v>
      </c>
      <c r="F387" s="8" t="s">
        <v>54</v>
      </c>
      <c r="G387" s="8" t="s">
        <v>54</v>
      </c>
      <c r="H387" s="8" t="s">
        <v>54</v>
      </c>
    </row>
    <row r="388" spans="1:8" ht="24.95" customHeight="1" x14ac:dyDescent="0.15">
      <c r="A388" s="6" t="s">
        <v>212</v>
      </c>
      <c r="B388" s="5" t="s">
        <v>213</v>
      </c>
      <c r="C388" s="5" t="s">
        <v>214</v>
      </c>
      <c r="D388" s="5"/>
      <c r="E388" s="8">
        <v>28000</v>
      </c>
      <c r="F388" s="8">
        <v>0</v>
      </c>
      <c r="G388" s="8">
        <v>0</v>
      </c>
      <c r="H388" s="8">
        <v>0</v>
      </c>
    </row>
    <row r="389" spans="1:8" ht="24.95" customHeight="1" x14ac:dyDescent="0.15">
      <c r="A389" s="6" t="s">
        <v>215</v>
      </c>
      <c r="B389" s="5" t="s">
        <v>53</v>
      </c>
      <c r="C389" s="5" t="s">
        <v>53</v>
      </c>
      <c r="D389" s="5"/>
      <c r="E389" s="8" t="s">
        <v>54</v>
      </c>
      <c r="F389" s="8" t="s">
        <v>54</v>
      </c>
      <c r="G389" s="8" t="s">
        <v>54</v>
      </c>
      <c r="H389" s="8" t="s">
        <v>54</v>
      </c>
    </row>
    <row r="390" spans="1:8" ht="24.95" customHeight="1" x14ac:dyDescent="0.15">
      <c r="A390" s="6" t="s">
        <v>216</v>
      </c>
      <c r="B390" s="5" t="s">
        <v>217</v>
      </c>
      <c r="C390" s="5" t="s">
        <v>214</v>
      </c>
      <c r="D390" s="5" t="s">
        <v>218</v>
      </c>
      <c r="E390" s="8" t="s">
        <v>54</v>
      </c>
      <c r="F390" s="8" t="s">
        <v>54</v>
      </c>
      <c r="G390" s="8" t="s">
        <v>54</v>
      </c>
      <c r="H390" s="8" t="s">
        <v>54</v>
      </c>
    </row>
    <row r="391" spans="1:8" ht="24.95" customHeight="1" x14ac:dyDescent="0.15">
      <c r="A391" s="6" t="s">
        <v>135</v>
      </c>
      <c r="B391" s="5" t="s">
        <v>219</v>
      </c>
      <c r="C391" s="5" t="s">
        <v>214</v>
      </c>
      <c r="D391" s="5" t="s">
        <v>136</v>
      </c>
      <c r="E391" s="8" t="s">
        <v>54</v>
      </c>
      <c r="F391" s="8" t="s">
        <v>54</v>
      </c>
      <c r="G391" s="8" t="s">
        <v>54</v>
      </c>
      <c r="H391" s="8" t="s">
        <v>54</v>
      </c>
    </row>
    <row r="392" spans="1:8" ht="24.95" customHeight="1" x14ac:dyDescent="0.15">
      <c r="A392" s="6" t="s">
        <v>220</v>
      </c>
      <c r="B392" s="5" t="s">
        <v>221</v>
      </c>
      <c r="C392" s="5" t="s">
        <v>214</v>
      </c>
      <c r="D392" s="5" t="s">
        <v>222</v>
      </c>
      <c r="E392" s="8" t="s">
        <v>54</v>
      </c>
      <c r="F392" s="8" t="s">
        <v>54</v>
      </c>
      <c r="G392" s="8" t="s">
        <v>54</v>
      </c>
      <c r="H392" s="8" t="s">
        <v>54</v>
      </c>
    </row>
    <row r="393" spans="1:8" ht="24.95" customHeight="1" x14ac:dyDescent="0.15">
      <c r="A393" s="6" t="s">
        <v>220</v>
      </c>
      <c r="B393" s="5" t="s">
        <v>221</v>
      </c>
      <c r="C393" s="5" t="s">
        <v>223</v>
      </c>
      <c r="D393" s="5" t="s">
        <v>222</v>
      </c>
      <c r="E393" s="8" t="s">
        <v>54</v>
      </c>
      <c r="F393" s="8" t="s">
        <v>54</v>
      </c>
      <c r="G393" s="8" t="s">
        <v>54</v>
      </c>
      <c r="H393" s="8" t="s">
        <v>54</v>
      </c>
    </row>
    <row r="394" spans="1:8" ht="24.95" customHeight="1" x14ac:dyDescent="0.15">
      <c r="A394" s="6" t="s">
        <v>227</v>
      </c>
      <c r="B394" s="5" t="s">
        <v>228</v>
      </c>
      <c r="C394" s="5" t="s">
        <v>214</v>
      </c>
      <c r="D394" s="5" t="s">
        <v>229</v>
      </c>
      <c r="E394" s="8" t="s">
        <v>54</v>
      </c>
      <c r="F394" s="8" t="s">
        <v>54</v>
      </c>
      <c r="G394" s="8" t="s">
        <v>54</v>
      </c>
      <c r="H394" s="8" t="s">
        <v>54</v>
      </c>
    </row>
    <row r="395" spans="1:8" ht="24.95" customHeight="1" x14ac:dyDescent="0.15">
      <c r="A395" s="6" t="s">
        <v>137</v>
      </c>
      <c r="B395" s="5" t="s">
        <v>230</v>
      </c>
      <c r="C395" s="5" t="s">
        <v>214</v>
      </c>
      <c r="D395" s="5" t="s">
        <v>138</v>
      </c>
      <c r="E395" s="8" t="s">
        <v>54</v>
      </c>
      <c r="F395" s="8" t="s">
        <v>54</v>
      </c>
      <c r="G395" s="8" t="s">
        <v>54</v>
      </c>
      <c r="H395" s="8" t="s">
        <v>54</v>
      </c>
    </row>
    <row r="396" spans="1:8" ht="24.95" customHeight="1" x14ac:dyDescent="0.15">
      <c r="A396" s="6" t="s">
        <v>231</v>
      </c>
      <c r="B396" s="5" t="s">
        <v>232</v>
      </c>
      <c r="C396" s="5" t="s">
        <v>214</v>
      </c>
      <c r="D396" s="5" t="s">
        <v>233</v>
      </c>
      <c r="E396" s="8" t="s">
        <v>54</v>
      </c>
      <c r="F396" s="8" t="s">
        <v>54</v>
      </c>
      <c r="G396" s="8" t="s">
        <v>54</v>
      </c>
      <c r="H396" s="8" t="s">
        <v>54</v>
      </c>
    </row>
    <row r="397" spans="1:8" ht="24.95" customHeight="1" x14ac:dyDescent="0.15">
      <c r="A397" s="6" t="s">
        <v>234</v>
      </c>
      <c r="B397" s="5" t="s">
        <v>235</v>
      </c>
      <c r="C397" s="5" t="s">
        <v>214</v>
      </c>
      <c r="D397" s="5" t="s">
        <v>236</v>
      </c>
      <c r="E397" s="8" t="s">
        <v>54</v>
      </c>
      <c r="F397" s="8" t="s">
        <v>54</v>
      </c>
      <c r="G397" s="8" t="s">
        <v>54</v>
      </c>
      <c r="H397" s="8" t="s">
        <v>54</v>
      </c>
    </row>
    <row r="398" spans="1:8" ht="24.95" customHeight="1" x14ac:dyDescent="0.15">
      <c r="A398" s="6" t="s">
        <v>237</v>
      </c>
      <c r="B398" s="5" t="s">
        <v>238</v>
      </c>
      <c r="C398" s="5" t="s">
        <v>214</v>
      </c>
      <c r="D398" s="5" t="s">
        <v>239</v>
      </c>
      <c r="E398" s="8" t="s">
        <v>54</v>
      </c>
      <c r="F398" s="8" t="s">
        <v>54</v>
      </c>
      <c r="G398" s="8" t="s">
        <v>54</v>
      </c>
      <c r="H398" s="8" t="s">
        <v>54</v>
      </c>
    </row>
    <row r="399" spans="1:8" ht="24.95" customHeight="1" x14ac:dyDescent="0.15">
      <c r="A399" s="6" t="s">
        <v>240</v>
      </c>
      <c r="B399" s="5" t="s">
        <v>241</v>
      </c>
      <c r="C399" s="5" t="s">
        <v>214</v>
      </c>
      <c r="D399" s="5" t="s">
        <v>168</v>
      </c>
      <c r="E399" s="8">
        <v>28000</v>
      </c>
      <c r="F399" s="8">
        <v>0</v>
      </c>
      <c r="G399" s="8">
        <v>0</v>
      </c>
      <c r="H399" s="8">
        <v>0</v>
      </c>
    </row>
    <row r="400" spans="1:8" ht="24.95" customHeight="1" x14ac:dyDescent="0.15">
      <c r="A400" s="6" t="s">
        <v>91</v>
      </c>
      <c r="B400" s="5" t="s">
        <v>53</v>
      </c>
      <c r="C400" s="5" t="s">
        <v>53</v>
      </c>
      <c r="D400" s="5"/>
      <c r="E400" s="8" t="s">
        <v>54</v>
      </c>
      <c r="F400" s="8" t="s">
        <v>54</v>
      </c>
      <c r="G400" s="8" t="s">
        <v>54</v>
      </c>
      <c r="H400" s="8" t="s">
        <v>54</v>
      </c>
    </row>
    <row r="401" spans="1:8" ht="50.1" customHeight="1" x14ac:dyDescent="0.15">
      <c r="A401" s="6" t="s">
        <v>242</v>
      </c>
      <c r="B401" s="5" t="s">
        <v>241</v>
      </c>
      <c r="C401" s="5" t="s">
        <v>214</v>
      </c>
      <c r="D401" s="5" t="s">
        <v>243</v>
      </c>
      <c r="E401" s="8" t="s">
        <v>54</v>
      </c>
      <c r="F401" s="8" t="s">
        <v>54</v>
      </c>
      <c r="G401" s="8" t="s">
        <v>54</v>
      </c>
      <c r="H401" s="8" t="s">
        <v>54</v>
      </c>
    </row>
    <row r="402" spans="1:8" ht="24.95" customHeight="1" x14ac:dyDescent="0.15">
      <c r="A402" s="6" t="s">
        <v>244</v>
      </c>
      <c r="B402" s="5" t="s">
        <v>241</v>
      </c>
      <c r="C402" s="5" t="s">
        <v>214</v>
      </c>
      <c r="D402" s="5" t="s">
        <v>245</v>
      </c>
      <c r="E402" s="8" t="s">
        <v>54</v>
      </c>
      <c r="F402" s="8" t="s">
        <v>54</v>
      </c>
      <c r="G402" s="8" t="s">
        <v>54</v>
      </c>
      <c r="H402" s="8" t="s">
        <v>54</v>
      </c>
    </row>
    <row r="403" spans="1:8" ht="24.95" customHeight="1" x14ac:dyDescent="0.15">
      <c r="A403" s="6" t="s">
        <v>246</v>
      </c>
      <c r="B403" s="5" t="s">
        <v>241</v>
      </c>
      <c r="C403" s="5" t="s">
        <v>214</v>
      </c>
      <c r="D403" s="5" t="s">
        <v>247</v>
      </c>
      <c r="E403" s="8" t="s">
        <v>54</v>
      </c>
      <c r="F403" s="8" t="s">
        <v>54</v>
      </c>
      <c r="G403" s="8" t="s">
        <v>54</v>
      </c>
      <c r="H403" s="8" t="s">
        <v>54</v>
      </c>
    </row>
    <row r="404" spans="1:8" ht="24.95" customHeight="1" x14ac:dyDescent="0.15">
      <c r="A404" s="6" t="s">
        <v>248</v>
      </c>
      <c r="B404" s="5" t="s">
        <v>241</v>
      </c>
      <c r="C404" s="5" t="s">
        <v>214</v>
      </c>
      <c r="D404" s="5" t="s">
        <v>249</v>
      </c>
      <c r="E404" s="8" t="s">
        <v>54</v>
      </c>
      <c r="F404" s="8" t="s">
        <v>54</v>
      </c>
      <c r="G404" s="8" t="s">
        <v>54</v>
      </c>
      <c r="H404" s="8" t="s">
        <v>54</v>
      </c>
    </row>
    <row r="405" spans="1:8" ht="24.95" customHeight="1" x14ac:dyDescent="0.15">
      <c r="A405" s="6" t="s">
        <v>250</v>
      </c>
      <c r="B405" s="5" t="s">
        <v>241</v>
      </c>
      <c r="C405" s="5" t="s">
        <v>214</v>
      </c>
      <c r="D405" s="5" t="s">
        <v>251</v>
      </c>
      <c r="E405" s="8" t="s">
        <v>54</v>
      </c>
      <c r="F405" s="8" t="s">
        <v>54</v>
      </c>
      <c r="G405" s="8" t="s">
        <v>54</v>
      </c>
      <c r="H405" s="8" t="s">
        <v>54</v>
      </c>
    </row>
    <row r="406" spans="1:8" ht="24.95" customHeight="1" x14ac:dyDescent="0.15">
      <c r="A406" s="6" t="s">
        <v>252</v>
      </c>
      <c r="B406" s="5" t="s">
        <v>241</v>
      </c>
      <c r="C406" s="5" t="s">
        <v>214</v>
      </c>
      <c r="D406" s="5" t="s">
        <v>253</v>
      </c>
      <c r="E406" s="8" t="s">
        <v>54</v>
      </c>
      <c r="F406" s="8" t="s">
        <v>54</v>
      </c>
      <c r="G406" s="8" t="s">
        <v>54</v>
      </c>
      <c r="H406" s="8" t="s">
        <v>54</v>
      </c>
    </row>
    <row r="407" spans="1:8" ht="50.1" customHeight="1" x14ac:dyDescent="0.15">
      <c r="A407" s="6" t="s">
        <v>254</v>
      </c>
      <c r="B407" s="5" t="s">
        <v>241</v>
      </c>
      <c r="C407" s="5" t="s">
        <v>214</v>
      </c>
      <c r="D407" s="5" t="s">
        <v>255</v>
      </c>
      <c r="E407" s="8" t="s">
        <v>54</v>
      </c>
      <c r="F407" s="8" t="s">
        <v>54</v>
      </c>
      <c r="G407" s="8" t="s">
        <v>54</v>
      </c>
      <c r="H407" s="8" t="s">
        <v>54</v>
      </c>
    </row>
    <row r="408" spans="1:8" ht="50.1" customHeight="1" x14ac:dyDescent="0.15">
      <c r="A408" s="6" t="s">
        <v>256</v>
      </c>
      <c r="B408" s="5" t="s">
        <v>241</v>
      </c>
      <c r="C408" s="5" t="s">
        <v>214</v>
      </c>
      <c r="D408" s="5" t="s">
        <v>257</v>
      </c>
      <c r="E408" s="8">
        <v>28000</v>
      </c>
      <c r="F408" s="8">
        <v>0</v>
      </c>
      <c r="G408" s="8">
        <v>0</v>
      </c>
      <c r="H408" s="8">
        <v>0</v>
      </c>
    </row>
    <row r="409" spans="1:8" ht="50.1" customHeight="1" x14ac:dyDescent="0.15">
      <c r="A409" s="6" t="s">
        <v>258</v>
      </c>
      <c r="B409" s="5" t="s">
        <v>297</v>
      </c>
      <c r="C409" s="5" t="s">
        <v>109</v>
      </c>
      <c r="D409" s="5"/>
      <c r="E409" s="8" t="s">
        <v>54</v>
      </c>
      <c r="F409" s="8" t="s">
        <v>54</v>
      </c>
      <c r="G409" s="8" t="s">
        <v>54</v>
      </c>
      <c r="H409" s="8" t="s">
        <v>54</v>
      </c>
    </row>
    <row r="410" spans="1:8" ht="63" customHeight="1" x14ac:dyDescent="0.15">
      <c r="A410" s="6" t="s">
        <v>260</v>
      </c>
      <c r="B410" s="5" t="s">
        <v>298</v>
      </c>
      <c r="C410" s="5" t="s">
        <v>262</v>
      </c>
      <c r="D410" s="5"/>
      <c r="E410" s="8" t="s">
        <v>54</v>
      </c>
      <c r="F410" s="8" t="s">
        <v>54</v>
      </c>
      <c r="G410" s="8" t="s">
        <v>54</v>
      </c>
      <c r="H410" s="8" t="s">
        <v>54</v>
      </c>
    </row>
    <row r="411" spans="1:8" ht="50.1" customHeight="1" x14ac:dyDescent="0.15">
      <c r="A411" s="6" t="s">
        <v>263</v>
      </c>
      <c r="B411" s="5" t="s">
        <v>299</v>
      </c>
      <c r="C411" s="5" t="s">
        <v>265</v>
      </c>
      <c r="D411" s="5"/>
      <c r="E411" s="8" t="s">
        <v>54</v>
      </c>
      <c r="F411" s="8" t="s">
        <v>54</v>
      </c>
      <c r="G411" s="8" t="s">
        <v>54</v>
      </c>
      <c r="H411" s="8" t="s">
        <v>54</v>
      </c>
    </row>
    <row r="412" spans="1:8" ht="50.1" customHeight="1" x14ac:dyDescent="0.15">
      <c r="A412" s="6" t="s">
        <v>300</v>
      </c>
      <c r="B412" s="5" t="s">
        <v>122</v>
      </c>
      <c r="C412" s="5"/>
      <c r="D412" s="5"/>
      <c r="E412" s="8" t="s">
        <v>54</v>
      </c>
      <c r="F412" s="8" t="s">
        <v>54</v>
      </c>
      <c r="G412" s="8" t="s">
        <v>54</v>
      </c>
      <c r="H412" s="8" t="s">
        <v>54</v>
      </c>
    </row>
    <row r="413" spans="1:8" ht="38.1" customHeight="1" x14ac:dyDescent="0.15">
      <c r="A413" s="6" t="s">
        <v>123</v>
      </c>
      <c r="B413" s="5" t="s">
        <v>124</v>
      </c>
      <c r="C413" s="5" t="s">
        <v>53</v>
      </c>
      <c r="D413" s="5"/>
      <c r="E413" s="8" t="s">
        <v>54</v>
      </c>
      <c r="F413" s="8" t="s">
        <v>54</v>
      </c>
      <c r="G413" s="8" t="s">
        <v>54</v>
      </c>
      <c r="H413" s="8" t="s">
        <v>54</v>
      </c>
    </row>
    <row r="414" spans="1:8" ht="38.1" customHeight="1" x14ac:dyDescent="0.15">
      <c r="A414" s="6" t="s">
        <v>125</v>
      </c>
      <c r="B414" s="5" t="s">
        <v>126</v>
      </c>
      <c r="C414" s="5" t="s">
        <v>127</v>
      </c>
      <c r="D414" s="5" t="s">
        <v>128</v>
      </c>
      <c r="E414" s="8" t="s">
        <v>54</v>
      </c>
      <c r="F414" s="8" t="s">
        <v>54</v>
      </c>
      <c r="G414" s="8" t="s">
        <v>54</v>
      </c>
      <c r="H414" s="8" t="s">
        <v>54</v>
      </c>
    </row>
    <row r="415" spans="1:8" ht="50.1" customHeight="1" x14ac:dyDescent="0.15">
      <c r="A415" s="6" t="s">
        <v>129</v>
      </c>
      <c r="B415" s="5" t="s">
        <v>126</v>
      </c>
      <c r="C415" s="5" t="s">
        <v>127</v>
      </c>
      <c r="D415" s="5" t="s">
        <v>130</v>
      </c>
      <c r="E415" s="8" t="s">
        <v>54</v>
      </c>
      <c r="F415" s="8" t="s">
        <v>54</v>
      </c>
      <c r="G415" s="8" t="s">
        <v>54</v>
      </c>
      <c r="H415" s="8" t="s">
        <v>54</v>
      </c>
    </row>
    <row r="416" spans="1:8" ht="24.95" customHeight="1" x14ac:dyDescent="0.15">
      <c r="A416" s="6" t="s">
        <v>267</v>
      </c>
      <c r="B416" s="5" t="s">
        <v>132</v>
      </c>
      <c r="C416" s="5" t="s">
        <v>133</v>
      </c>
      <c r="D416" s="5" t="s">
        <v>138</v>
      </c>
      <c r="E416" s="8" t="s">
        <v>54</v>
      </c>
      <c r="F416" s="8" t="s">
        <v>54</v>
      </c>
      <c r="G416" s="8" t="s">
        <v>54</v>
      </c>
      <c r="H416" s="8" t="s">
        <v>54</v>
      </c>
    </row>
    <row r="417" spans="1:8" ht="75" customHeight="1" x14ac:dyDescent="0.15">
      <c r="A417" s="6" t="s">
        <v>139</v>
      </c>
      <c r="B417" s="5" t="s">
        <v>132</v>
      </c>
      <c r="C417" s="5" t="s">
        <v>133</v>
      </c>
      <c r="D417" s="5" t="s">
        <v>130</v>
      </c>
      <c r="E417" s="8" t="s">
        <v>54</v>
      </c>
      <c r="F417" s="8" t="s">
        <v>54</v>
      </c>
      <c r="G417" s="8" t="s">
        <v>54</v>
      </c>
      <c r="H417" s="8" t="s">
        <v>54</v>
      </c>
    </row>
    <row r="418" spans="1:8" ht="50.1" customHeight="1" x14ac:dyDescent="0.15">
      <c r="A418" s="6" t="s">
        <v>140</v>
      </c>
      <c r="B418" s="5" t="s">
        <v>141</v>
      </c>
      <c r="C418" s="5" t="s">
        <v>142</v>
      </c>
      <c r="D418" s="5"/>
      <c r="E418" s="8" t="s">
        <v>54</v>
      </c>
      <c r="F418" s="8" t="s">
        <v>54</v>
      </c>
      <c r="G418" s="8" t="s">
        <v>54</v>
      </c>
      <c r="H418" s="8" t="s">
        <v>54</v>
      </c>
    </row>
    <row r="419" spans="1:8" ht="75" customHeight="1" x14ac:dyDescent="0.15">
      <c r="A419" s="6" t="s">
        <v>143</v>
      </c>
      <c r="B419" s="5" t="s">
        <v>144</v>
      </c>
      <c r="C419" s="5" t="s">
        <v>145</v>
      </c>
      <c r="D419" s="5"/>
      <c r="E419" s="8" t="s">
        <v>54</v>
      </c>
      <c r="F419" s="8" t="s">
        <v>54</v>
      </c>
      <c r="G419" s="8" t="s">
        <v>54</v>
      </c>
      <c r="H419" s="8" t="s">
        <v>54</v>
      </c>
    </row>
    <row r="420" spans="1:8" ht="38.1" customHeight="1" x14ac:dyDescent="0.15">
      <c r="A420" s="6" t="s">
        <v>146</v>
      </c>
      <c r="B420" s="5" t="s">
        <v>147</v>
      </c>
      <c r="C420" s="5" t="s">
        <v>145</v>
      </c>
      <c r="D420" s="5" t="s">
        <v>148</v>
      </c>
      <c r="E420" s="8" t="s">
        <v>54</v>
      </c>
      <c r="F420" s="8" t="s">
        <v>54</v>
      </c>
      <c r="G420" s="8" t="s">
        <v>54</v>
      </c>
      <c r="H420" s="8" t="s">
        <v>54</v>
      </c>
    </row>
    <row r="421" spans="1:8" ht="24.95" customHeight="1" x14ac:dyDescent="0.15">
      <c r="A421" s="6" t="s">
        <v>149</v>
      </c>
      <c r="B421" s="5" t="s">
        <v>150</v>
      </c>
      <c r="C421" s="5" t="s">
        <v>145</v>
      </c>
      <c r="D421" s="5"/>
      <c r="E421" s="8" t="s">
        <v>54</v>
      </c>
      <c r="F421" s="8" t="s">
        <v>54</v>
      </c>
      <c r="G421" s="8" t="s">
        <v>54</v>
      </c>
      <c r="H421" s="8" t="s">
        <v>54</v>
      </c>
    </row>
    <row r="422" spans="1:8" ht="75" customHeight="1" x14ac:dyDescent="0.15">
      <c r="A422" s="6" t="s">
        <v>151</v>
      </c>
      <c r="B422" s="5" t="s">
        <v>152</v>
      </c>
      <c r="C422" s="5" t="s">
        <v>153</v>
      </c>
      <c r="D422" s="5"/>
      <c r="E422" s="8" t="s">
        <v>54</v>
      </c>
      <c r="F422" s="8" t="s">
        <v>54</v>
      </c>
      <c r="G422" s="8" t="s">
        <v>54</v>
      </c>
      <c r="H422" s="8" t="s">
        <v>54</v>
      </c>
    </row>
    <row r="423" spans="1:8" ht="38.1" customHeight="1" x14ac:dyDescent="0.15">
      <c r="A423" s="6" t="s">
        <v>268</v>
      </c>
      <c r="B423" s="5" t="s">
        <v>155</v>
      </c>
      <c r="C423" s="5" t="s">
        <v>153</v>
      </c>
      <c r="D423" s="5" t="s">
        <v>148</v>
      </c>
      <c r="E423" s="8" t="s">
        <v>54</v>
      </c>
      <c r="F423" s="8" t="s">
        <v>54</v>
      </c>
      <c r="G423" s="8" t="s">
        <v>54</v>
      </c>
      <c r="H423" s="8" t="s">
        <v>54</v>
      </c>
    </row>
    <row r="424" spans="1:8" ht="24.95" customHeight="1" x14ac:dyDescent="0.15">
      <c r="A424" s="6" t="s">
        <v>156</v>
      </c>
      <c r="B424" s="5" t="s">
        <v>157</v>
      </c>
      <c r="C424" s="5" t="s">
        <v>153</v>
      </c>
      <c r="D424" s="5"/>
      <c r="E424" s="8" t="s">
        <v>54</v>
      </c>
      <c r="F424" s="8" t="s">
        <v>54</v>
      </c>
      <c r="G424" s="8" t="s">
        <v>54</v>
      </c>
      <c r="H424" s="8" t="s">
        <v>54</v>
      </c>
    </row>
    <row r="425" spans="1:8" ht="24.95" customHeight="1" x14ac:dyDescent="0.15">
      <c r="A425" s="6" t="s">
        <v>175</v>
      </c>
      <c r="B425" s="5" t="s">
        <v>176</v>
      </c>
      <c r="C425" s="5" t="s">
        <v>177</v>
      </c>
      <c r="D425" s="5"/>
      <c r="E425" s="8" t="s">
        <v>54</v>
      </c>
      <c r="F425" s="8" t="s">
        <v>54</v>
      </c>
      <c r="G425" s="8" t="s">
        <v>54</v>
      </c>
      <c r="H425" s="8" t="s">
        <v>54</v>
      </c>
    </row>
    <row r="426" spans="1:8" ht="63" customHeight="1" x14ac:dyDescent="0.15">
      <c r="A426" s="6" t="s">
        <v>269</v>
      </c>
      <c r="B426" s="5" t="s">
        <v>179</v>
      </c>
      <c r="C426" s="5" t="s">
        <v>180</v>
      </c>
      <c r="D426" s="5" t="s">
        <v>181</v>
      </c>
      <c r="E426" s="8" t="s">
        <v>54</v>
      </c>
      <c r="F426" s="8" t="s">
        <v>54</v>
      </c>
      <c r="G426" s="8" t="s">
        <v>54</v>
      </c>
      <c r="H426" s="8" t="s">
        <v>54</v>
      </c>
    </row>
    <row r="427" spans="1:8" ht="24.95" customHeight="1" x14ac:dyDescent="0.15">
      <c r="A427" s="6" t="s">
        <v>182</v>
      </c>
      <c r="B427" s="5" t="s">
        <v>179</v>
      </c>
      <c r="C427" s="5" t="s">
        <v>180</v>
      </c>
      <c r="D427" s="5" t="s">
        <v>181</v>
      </c>
      <c r="E427" s="8" t="s">
        <v>54</v>
      </c>
      <c r="F427" s="8" t="s">
        <v>54</v>
      </c>
      <c r="G427" s="8" t="s">
        <v>54</v>
      </c>
      <c r="H427" s="8" t="s">
        <v>54</v>
      </c>
    </row>
    <row r="428" spans="1:8" ht="24.95" customHeight="1" x14ac:dyDescent="0.15">
      <c r="A428" s="6" t="s">
        <v>183</v>
      </c>
      <c r="B428" s="5" t="s">
        <v>184</v>
      </c>
      <c r="C428" s="5" t="s">
        <v>185</v>
      </c>
      <c r="D428" s="5" t="s">
        <v>181</v>
      </c>
      <c r="E428" s="8" t="s">
        <v>54</v>
      </c>
      <c r="F428" s="8" t="s">
        <v>54</v>
      </c>
      <c r="G428" s="8" t="s">
        <v>54</v>
      </c>
      <c r="H428" s="8" t="s">
        <v>54</v>
      </c>
    </row>
    <row r="429" spans="1:8" ht="75" customHeight="1" x14ac:dyDescent="0.15">
      <c r="A429" s="6" t="s">
        <v>186</v>
      </c>
      <c r="B429" s="5" t="s">
        <v>184</v>
      </c>
      <c r="C429" s="5" t="s">
        <v>185</v>
      </c>
      <c r="D429" s="5" t="s">
        <v>181</v>
      </c>
      <c r="E429" s="8" t="s">
        <v>54</v>
      </c>
      <c r="F429" s="8" t="s">
        <v>54</v>
      </c>
      <c r="G429" s="8" t="s">
        <v>54</v>
      </c>
      <c r="H429" s="8" t="s">
        <v>54</v>
      </c>
    </row>
    <row r="430" spans="1:8" ht="24.95" customHeight="1" x14ac:dyDescent="0.15">
      <c r="A430" s="6" t="s">
        <v>187</v>
      </c>
      <c r="B430" s="5" t="s">
        <v>188</v>
      </c>
      <c r="C430" s="5" t="s">
        <v>189</v>
      </c>
      <c r="D430" s="5" t="s">
        <v>181</v>
      </c>
      <c r="E430" s="8" t="s">
        <v>54</v>
      </c>
      <c r="F430" s="8" t="s">
        <v>54</v>
      </c>
      <c r="G430" s="8" t="s">
        <v>54</v>
      </c>
      <c r="H430" s="8" t="s">
        <v>54</v>
      </c>
    </row>
    <row r="431" spans="1:8" ht="50.1" customHeight="1" x14ac:dyDescent="0.15">
      <c r="A431" s="6" t="s">
        <v>190</v>
      </c>
      <c r="B431" s="5" t="s">
        <v>188</v>
      </c>
      <c r="C431" s="5" t="s">
        <v>189</v>
      </c>
      <c r="D431" s="5" t="s">
        <v>191</v>
      </c>
      <c r="E431" s="8" t="s">
        <v>54</v>
      </c>
      <c r="F431" s="8" t="s">
        <v>54</v>
      </c>
      <c r="G431" s="8" t="s">
        <v>54</v>
      </c>
      <c r="H431" s="8" t="s">
        <v>54</v>
      </c>
    </row>
    <row r="432" spans="1:8" ht="50.1" customHeight="1" x14ac:dyDescent="0.15">
      <c r="A432" s="6" t="s">
        <v>192</v>
      </c>
      <c r="B432" s="5" t="s">
        <v>188</v>
      </c>
      <c r="C432" s="5" t="s">
        <v>189</v>
      </c>
      <c r="D432" s="5" t="s">
        <v>193</v>
      </c>
      <c r="E432" s="8" t="s">
        <v>54</v>
      </c>
      <c r="F432" s="8" t="s">
        <v>54</v>
      </c>
      <c r="G432" s="8" t="s">
        <v>54</v>
      </c>
      <c r="H432" s="8" t="s">
        <v>54</v>
      </c>
    </row>
    <row r="433" spans="1:8" ht="24.95" customHeight="1" x14ac:dyDescent="0.15">
      <c r="A433" s="6" t="s">
        <v>194</v>
      </c>
      <c r="B433" s="5" t="s">
        <v>188</v>
      </c>
      <c r="C433" s="5" t="s">
        <v>189</v>
      </c>
      <c r="D433" s="5" t="s">
        <v>195</v>
      </c>
      <c r="E433" s="8" t="s">
        <v>54</v>
      </c>
      <c r="F433" s="8" t="s">
        <v>54</v>
      </c>
      <c r="G433" s="8" t="s">
        <v>54</v>
      </c>
      <c r="H433" s="8" t="s">
        <v>54</v>
      </c>
    </row>
    <row r="434" spans="1:8" ht="50.1" customHeight="1" x14ac:dyDescent="0.15">
      <c r="A434" s="6" t="s">
        <v>196</v>
      </c>
      <c r="B434" s="5" t="s">
        <v>197</v>
      </c>
      <c r="C434" s="5" t="s">
        <v>53</v>
      </c>
      <c r="D434" s="5"/>
      <c r="E434" s="8" t="s">
        <v>54</v>
      </c>
      <c r="F434" s="8" t="s">
        <v>54</v>
      </c>
      <c r="G434" s="8" t="s">
        <v>54</v>
      </c>
      <c r="H434" s="8" t="s">
        <v>54</v>
      </c>
    </row>
    <row r="435" spans="1:8" ht="75" customHeight="1" x14ac:dyDescent="0.15">
      <c r="A435" s="6" t="s">
        <v>198</v>
      </c>
      <c r="B435" s="5" t="s">
        <v>199</v>
      </c>
      <c r="C435" s="5" t="s">
        <v>200</v>
      </c>
      <c r="D435" s="5"/>
      <c r="E435" s="8" t="s">
        <v>54</v>
      </c>
      <c r="F435" s="8" t="s">
        <v>54</v>
      </c>
      <c r="G435" s="8" t="s">
        <v>54</v>
      </c>
      <c r="H435" s="8" t="s">
        <v>54</v>
      </c>
    </row>
    <row r="436" spans="1:8" ht="24.95" customHeight="1" x14ac:dyDescent="0.15">
      <c r="A436" s="6" t="s">
        <v>201</v>
      </c>
      <c r="B436" s="5" t="s">
        <v>301</v>
      </c>
      <c r="C436" s="5" t="s">
        <v>53</v>
      </c>
      <c r="D436" s="5"/>
      <c r="E436" s="8" t="s">
        <v>54</v>
      </c>
      <c r="F436" s="8" t="s">
        <v>54</v>
      </c>
      <c r="G436" s="8" t="s">
        <v>54</v>
      </c>
      <c r="H436" s="8" t="s">
        <v>54</v>
      </c>
    </row>
    <row r="437" spans="1:8" ht="63" customHeight="1" x14ac:dyDescent="0.15">
      <c r="A437" s="6" t="s">
        <v>203</v>
      </c>
      <c r="B437" s="5" t="s">
        <v>204</v>
      </c>
      <c r="C437" s="5" t="s">
        <v>205</v>
      </c>
      <c r="D437" s="5"/>
      <c r="E437" s="8" t="s">
        <v>54</v>
      </c>
      <c r="F437" s="8" t="s">
        <v>54</v>
      </c>
      <c r="G437" s="8" t="s">
        <v>54</v>
      </c>
      <c r="H437" s="8" t="s">
        <v>54</v>
      </c>
    </row>
    <row r="438" spans="1:8" ht="50.1" customHeight="1" x14ac:dyDescent="0.15">
      <c r="A438" s="6" t="s">
        <v>206</v>
      </c>
      <c r="B438" s="5" t="s">
        <v>207</v>
      </c>
      <c r="C438" s="5" t="s">
        <v>208</v>
      </c>
      <c r="D438" s="5"/>
      <c r="E438" s="8" t="s">
        <v>54</v>
      </c>
      <c r="F438" s="8" t="s">
        <v>54</v>
      </c>
      <c r="G438" s="8" t="s">
        <v>54</v>
      </c>
      <c r="H438" s="8" t="s">
        <v>54</v>
      </c>
    </row>
    <row r="439" spans="1:8" ht="50.1" customHeight="1" x14ac:dyDescent="0.15">
      <c r="A439" s="6" t="s">
        <v>209</v>
      </c>
      <c r="B439" s="5" t="s">
        <v>210</v>
      </c>
      <c r="C439" s="5" t="s">
        <v>211</v>
      </c>
      <c r="D439" s="5"/>
      <c r="E439" s="8" t="s">
        <v>54</v>
      </c>
      <c r="F439" s="8" t="s">
        <v>54</v>
      </c>
      <c r="G439" s="8" t="s">
        <v>54</v>
      </c>
      <c r="H439" s="8" t="s">
        <v>54</v>
      </c>
    </row>
    <row r="440" spans="1:8" ht="24.95" customHeight="1" x14ac:dyDescent="0.15">
      <c r="A440" s="6" t="s">
        <v>212</v>
      </c>
      <c r="B440" s="5" t="s">
        <v>213</v>
      </c>
      <c r="C440" s="5" t="s">
        <v>214</v>
      </c>
      <c r="D440" s="5"/>
      <c r="E440" s="8" t="s">
        <v>54</v>
      </c>
      <c r="F440" s="8" t="s">
        <v>54</v>
      </c>
      <c r="G440" s="8" t="s">
        <v>54</v>
      </c>
      <c r="H440" s="8" t="s">
        <v>54</v>
      </c>
    </row>
    <row r="441" spans="1:8" ht="24.95" customHeight="1" x14ac:dyDescent="0.15">
      <c r="A441" s="6" t="s">
        <v>215</v>
      </c>
      <c r="B441" s="5" t="s">
        <v>53</v>
      </c>
      <c r="C441" s="5" t="s">
        <v>53</v>
      </c>
      <c r="D441" s="5"/>
      <c r="E441" s="8" t="s">
        <v>54</v>
      </c>
      <c r="F441" s="8" t="s">
        <v>54</v>
      </c>
      <c r="G441" s="8" t="s">
        <v>54</v>
      </c>
      <c r="H441" s="8" t="s">
        <v>54</v>
      </c>
    </row>
    <row r="442" spans="1:8" ht="24.95" customHeight="1" x14ac:dyDescent="0.15">
      <c r="A442" s="6" t="s">
        <v>216</v>
      </c>
      <c r="B442" s="5" t="s">
        <v>217</v>
      </c>
      <c r="C442" s="5" t="s">
        <v>214</v>
      </c>
      <c r="D442" s="5" t="s">
        <v>218</v>
      </c>
      <c r="E442" s="8" t="s">
        <v>54</v>
      </c>
      <c r="F442" s="8" t="s">
        <v>54</v>
      </c>
      <c r="G442" s="8" t="s">
        <v>54</v>
      </c>
      <c r="H442" s="8" t="s">
        <v>54</v>
      </c>
    </row>
    <row r="443" spans="1:8" ht="24.95" customHeight="1" x14ac:dyDescent="0.15">
      <c r="A443" s="6" t="s">
        <v>135</v>
      </c>
      <c r="B443" s="5" t="s">
        <v>219</v>
      </c>
      <c r="C443" s="5" t="s">
        <v>214</v>
      </c>
      <c r="D443" s="5" t="s">
        <v>136</v>
      </c>
      <c r="E443" s="8" t="s">
        <v>54</v>
      </c>
      <c r="F443" s="8" t="s">
        <v>54</v>
      </c>
      <c r="G443" s="8" t="s">
        <v>54</v>
      </c>
      <c r="H443" s="8" t="s">
        <v>54</v>
      </c>
    </row>
    <row r="444" spans="1:8" ht="24.95" customHeight="1" x14ac:dyDescent="0.15">
      <c r="A444" s="6" t="s">
        <v>220</v>
      </c>
      <c r="B444" s="5" t="s">
        <v>221</v>
      </c>
      <c r="C444" s="5" t="s">
        <v>214</v>
      </c>
      <c r="D444" s="5" t="s">
        <v>222</v>
      </c>
      <c r="E444" s="8" t="s">
        <v>54</v>
      </c>
      <c r="F444" s="8" t="s">
        <v>54</v>
      </c>
      <c r="G444" s="8" t="s">
        <v>54</v>
      </c>
      <c r="H444" s="8" t="s">
        <v>54</v>
      </c>
    </row>
    <row r="445" spans="1:8" ht="24.95" customHeight="1" x14ac:dyDescent="0.15">
      <c r="A445" s="6" t="s">
        <v>220</v>
      </c>
      <c r="B445" s="5" t="s">
        <v>221</v>
      </c>
      <c r="C445" s="5" t="s">
        <v>223</v>
      </c>
      <c r="D445" s="5" t="s">
        <v>222</v>
      </c>
      <c r="E445" s="8" t="s">
        <v>54</v>
      </c>
      <c r="F445" s="8" t="s">
        <v>54</v>
      </c>
      <c r="G445" s="8" t="s">
        <v>54</v>
      </c>
      <c r="H445" s="8" t="s">
        <v>54</v>
      </c>
    </row>
    <row r="446" spans="1:8" ht="24.95" customHeight="1" x14ac:dyDescent="0.15">
      <c r="A446" s="6" t="s">
        <v>227</v>
      </c>
      <c r="B446" s="5" t="s">
        <v>228</v>
      </c>
      <c r="C446" s="5" t="s">
        <v>214</v>
      </c>
      <c r="D446" s="5" t="s">
        <v>229</v>
      </c>
      <c r="E446" s="8" t="s">
        <v>54</v>
      </c>
      <c r="F446" s="8" t="s">
        <v>54</v>
      </c>
      <c r="G446" s="8" t="s">
        <v>54</v>
      </c>
      <c r="H446" s="8" t="s">
        <v>54</v>
      </c>
    </row>
    <row r="447" spans="1:8" ht="24.95" customHeight="1" x14ac:dyDescent="0.15">
      <c r="A447" s="6" t="s">
        <v>231</v>
      </c>
      <c r="B447" s="5" t="s">
        <v>232</v>
      </c>
      <c r="C447" s="5" t="s">
        <v>214</v>
      </c>
      <c r="D447" s="5" t="s">
        <v>233</v>
      </c>
      <c r="E447" s="8" t="s">
        <v>54</v>
      </c>
      <c r="F447" s="8" t="s">
        <v>54</v>
      </c>
      <c r="G447" s="8" t="s">
        <v>54</v>
      </c>
      <c r="H447" s="8" t="s">
        <v>54</v>
      </c>
    </row>
    <row r="448" spans="1:8" ht="24.95" customHeight="1" x14ac:dyDescent="0.15">
      <c r="A448" s="6" t="s">
        <v>137</v>
      </c>
      <c r="B448" s="5" t="s">
        <v>230</v>
      </c>
      <c r="C448" s="5" t="s">
        <v>214</v>
      </c>
      <c r="D448" s="5" t="s">
        <v>138</v>
      </c>
      <c r="E448" s="8" t="s">
        <v>54</v>
      </c>
      <c r="F448" s="8" t="s">
        <v>54</v>
      </c>
      <c r="G448" s="8" t="s">
        <v>54</v>
      </c>
      <c r="H448" s="8" t="s">
        <v>54</v>
      </c>
    </row>
    <row r="449" spans="1:8" ht="24.95" customHeight="1" x14ac:dyDescent="0.15">
      <c r="A449" s="6" t="s">
        <v>234</v>
      </c>
      <c r="B449" s="5" t="s">
        <v>235</v>
      </c>
      <c r="C449" s="5" t="s">
        <v>214</v>
      </c>
      <c r="D449" s="5" t="s">
        <v>236</v>
      </c>
      <c r="E449" s="8" t="s">
        <v>54</v>
      </c>
      <c r="F449" s="8" t="s">
        <v>54</v>
      </c>
      <c r="G449" s="8" t="s">
        <v>54</v>
      </c>
      <c r="H449" s="8" t="s">
        <v>54</v>
      </c>
    </row>
    <row r="450" spans="1:8" ht="24.95" customHeight="1" x14ac:dyDescent="0.15">
      <c r="A450" s="6" t="s">
        <v>237</v>
      </c>
      <c r="B450" s="5" t="s">
        <v>238</v>
      </c>
      <c r="C450" s="5" t="s">
        <v>214</v>
      </c>
      <c r="D450" s="5" t="s">
        <v>239</v>
      </c>
      <c r="E450" s="8" t="s">
        <v>54</v>
      </c>
      <c r="F450" s="8" t="s">
        <v>54</v>
      </c>
      <c r="G450" s="8" t="s">
        <v>54</v>
      </c>
      <c r="H450" s="8" t="s">
        <v>54</v>
      </c>
    </row>
    <row r="451" spans="1:8" ht="24.95" customHeight="1" x14ac:dyDescent="0.15">
      <c r="A451" s="6" t="s">
        <v>240</v>
      </c>
      <c r="B451" s="5" t="s">
        <v>241</v>
      </c>
      <c r="C451" s="5" t="s">
        <v>214</v>
      </c>
      <c r="D451" s="5" t="s">
        <v>168</v>
      </c>
      <c r="E451" s="8" t="s">
        <v>54</v>
      </c>
      <c r="F451" s="8" t="s">
        <v>54</v>
      </c>
      <c r="G451" s="8" t="s">
        <v>54</v>
      </c>
      <c r="H451" s="8" t="s">
        <v>54</v>
      </c>
    </row>
    <row r="452" spans="1:8" ht="24.95" customHeight="1" x14ac:dyDescent="0.15">
      <c r="A452" s="6" t="s">
        <v>91</v>
      </c>
      <c r="B452" s="5" t="s">
        <v>53</v>
      </c>
      <c r="C452" s="5" t="s">
        <v>53</v>
      </c>
      <c r="D452" s="5"/>
      <c r="E452" s="8" t="s">
        <v>54</v>
      </c>
      <c r="F452" s="8" t="s">
        <v>54</v>
      </c>
      <c r="G452" s="8" t="s">
        <v>54</v>
      </c>
      <c r="H452" s="8" t="s">
        <v>54</v>
      </c>
    </row>
    <row r="453" spans="1:8" ht="50.1" customHeight="1" x14ac:dyDescent="0.15">
      <c r="A453" s="6" t="s">
        <v>242</v>
      </c>
      <c r="B453" s="5" t="s">
        <v>241</v>
      </c>
      <c r="C453" s="5" t="s">
        <v>214</v>
      </c>
      <c r="D453" s="5" t="s">
        <v>243</v>
      </c>
      <c r="E453" s="8" t="s">
        <v>54</v>
      </c>
      <c r="F453" s="8" t="s">
        <v>54</v>
      </c>
      <c r="G453" s="8" t="s">
        <v>54</v>
      </c>
      <c r="H453" s="8" t="s">
        <v>54</v>
      </c>
    </row>
    <row r="454" spans="1:8" ht="24.95" customHeight="1" x14ac:dyDescent="0.15">
      <c r="A454" s="6" t="s">
        <v>244</v>
      </c>
      <c r="B454" s="5" t="s">
        <v>241</v>
      </c>
      <c r="C454" s="5" t="s">
        <v>214</v>
      </c>
      <c r="D454" s="5" t="s">
        <v>245</v>
      </c>
      <c r="E454" s="8" t="s">
        <v>54</v>
      </c>
      <c r="F454" s="8" t="s">
        <v>54</v>
      </c>
      <c r="G454" s="8" t="s">
        <v>54</v>
      </c>
      <c r="H454" s="8" t="s">
        <v>54</v>
      </c>
    </row>
    <row r="455" spans="1:8" ht="24.95" customHeight="1" x14ac:dyDescent="0.15">
      <c r="A455" s="6" t="s">
        <v>246</v>
      </c>
      <c r="B455" s="5" t="s">
        <v>241</v>
      </c>
      <c r="C455" s="5" t="s">
        <v>214</v>
      </c>
      <c r="D455" s="5" t="s">
        <v>247</v>
      </c>
      <c r="E455" s="8" t="s">
        <v>54</v>
      </c>
      <c r="F455" s="8" t="s">
        <v>54</v>
      </c>
      <c r="G455" s="8" t="s">
        <v>54</v>
      </c>
      <c r="H455" s="8" t="s">
        <v>54</v>
      </c>
    </row>
    <row r="456" spans="1:8" ht="24.95" customHeight="1" x14ac:dyDescent="0.15">
      <c r="A456" s="6" t="s">
        <v>248</v>
      </c>
      <c r="B456" s="5" t="s">
        <v>241</v>
      </c>
      <c r="C456" s="5" t="s">
        <v>214</v>
      </c>
      <c r="D456" s="5" t="s">
        <v>249</v>
      </c>
      <c r="E456" s="8" t="s">
        <v>54</v>
      </c>
      <c r="F456" s="8" t="s">
        <v>54</v>
      </c>
      <c r="G456" s="8" t="s">
        <v>54</v>
      </c>
      <c r="H456" s="8" t="s">
        <v>54</v>
      </c>
    </row>
    <row r="457" spans="1:8" ht="24.95" customHeight="1" x14ac:dyDescent="0.15">
      <c r="A457" s="6" t="s">
        <v>250</v>
      </c>
      <c r="B457" s="5" t="s">
        <v>241</v>
      </c>
      <c r="C457" s="5" t="s">
        <v>214</v>
      </c>
      <c r="D457" s="5" t="s">
        <v>251</v>
      </c>
      <c r="E457" s="8" t="s">
        <v>54</v>
      </c>
      <c r="F457" s="8" t="s">
        <v>54</v>
      </c>
      <c r="G457" s="8" t="s">
        <v>54</v>
      </c>
      <c r="H457" s="8" t="s">
        <v>54</v>
      </c>
    </row>
    <row r="458" spans="1:8" ht="24.95" customHeight="1" x14ac:dyDescent="0.15">
      <c r="A458" s="6" t="s">
        <v>252</v>
      </c>
      <c r="B458" s="5" t="s">
        <v>241</v>
      </c>
      <c r="C458" s="5" t="s">
        <v>214</v>
      </c>
      <c r="D458" s="5" t="s">
        <v>253</v>
      </c>
      <c r="E458" s="8" t="s">
        <v>54</v>
      </c>
      <c r="F458" s="8" t="s">
        <v>54</v>
      </c>
      <c r="G458" s="8" t="s">
        <v>54</v>
      </c>
      <c r="H458" s="8" t="s">
        <v>54</v>
      </c>
    </row>
    <row r="459" spans="1:8" ht="50.1" customHeight="1" x14ac:dyDescent="0.15">
      <c r="A459" s="6" t="s">
        <v>254</v>
      </c>
      <c r="B459" s="5" t="s">
        <v>241</v>
      </c>
      <c r="C459" s="5" t="s">
        <v>214</v>
      </c>
      <c r="D459" s="5" t="s">
        <v>255</v>
      </c>
      <c r="E459" s="8" t="s">
        <v>54</v>
      </c>
      <c r="F459" s="8" t="s">
        <v>54</v>
      </c>
      <c r="G459" s="8" t="s">
        <v>54</v>
      </c>
      <c r="H459" s="8" t="s">
        <v>54</v>
      </c>
    </row>
    <row r="460" spans="1:8" ht="50.1" customHeight="1" x14ac:dyDescent="0.15">
      <c r="A460" s="6" t="s">
        <v>256</v>
      </c>
      <c r="B460" s="5" t="s">
        <v>241</v>
      </c>
      <c r="C460" s="5" t="s">
        <v>214</v>
      </c>
      <c r="D460" s="5" t="s">
        <v>257</v>
      </c>
      <c r="E460" s="8" t="s">
        <v>54</v>
      </c>
      <c r="F460" s="8" t="s">
        <v>54</v>
      </c>
      <c r="G460" s="8" t="s">
        <v>54</v>
      </c>
      <c r="H460" s="8" t="s">
        <v>54</v>
      </c>
    </row>
    <row r="461" spans="1:8" ht="50.1" customHeight="1" x14ac:dyDescent="0.15">
      <c r="A461" s="6" t="s">
        <v>258</v>
      </c>
      <c r="B461" s="5" t="s">
        <v>302</v>
      </c>
      <c r="C461" s="5" t="s">
        <v>109</v>
      </c>
      <c r="D461" s="5"/>
      <c r="E461" s="8" t="s">
        <v>54</v>
      </c>
      <c r="F461" s="8" t="s">
        <v>54</v>
      </c>
      <c r="G461" s="8" t="s">
        <v>54</v>
      </c>
      <c r="H461" s="8" t="s">
        <v>54</v>
      </c>
    </row>
    <row r="462" spans="1:8" ht="63" customHeight="1" x14ac:dyDescent="0.15">
      <c r="A462" s="6" t="s">
        <v>260</v>
      </c>
      <c r="B462" s="5" t="s">
        <v>303</v>
      </c>
      <c r="C462" s="5" t="s">
        <v>262</v>
      </c>
      <c r="D462" s="5"/>
      <c r="E462" s="8" t="s">
        <v>54</v>
      </c>
      <c r="F462" s="8" t="s">
        <v>54</v>
      </c>
      <c r="G462" s="8" t="s">
        <v>54</v>
      </c>
      <c r="H462" s="8" t="s">
        <v>54</v>
      </c>
    </row>
    <row r="463" spans="1:8" ht="50.1" customHeight="1" x14ac:dyDescent="0.15">
      <c r="A463" s="6" t="s">
        <v>263</v>
      </c>
      <c r="B463" s="5" t="s">
        <v>304</v>
      </c>
      <c r="C463" s="5" t="s">
        <v>265</v>
      </c>
      <c r="D463" s="5"/>
      <c r="E463" s="8" t="s">
        <v>54</v>
      </c>
      <c r="F463" s="8" t="s">
        <v>54</v>
      </c>
      <c r="G463" s="8" t="s">
        <v>54</v>
      </c>
      <c r="H463" s="8" t="s">
        <v>54</v>
      </c>
    </row>
    <row r="464" spans="1:8" ht="50.1" customHeight="1" x14ac:dyDescent="0.15">
      <c r="A464" s="6" t="s">
        <v>305</v>
      </c>
      <c r="B464" s="5" t="s">
        <v>122</v>
      </c>
      <c r="C464" s="5"/>
      <c r="D464" s="5"/>
      <c r="E464" s="8" t="s">
        <v>54</v>
      </c>
      <c r="F464" s="8" t="s">
        <v>54</v>
      </c>
      <c r="G464" s="8" t="s">
        <v>54</v>
      </c>
      <c r="H464" s="8" t="s">
        <v>54</v>
      </c>
    </row>
    <row r="465" spans="1:8" ht="38.1" customHeight="1" x14ac:dyDescent="0.15">
      <c r="A465" s="6" t="s">
        <v>123</v>
      </c>
      <c r="B465" s="5" t="s">
        <v>124</v>
      </c>
      <c r="C465" s="5" t="s">
        <v>53</v>
      </c>
      <c r="D465" s="5"/>
      <c r="E465" s="8" t="s">
        <v>54</v>
      </c>
      <c r="F465" s="8" t="s">
        <v>54</v>
      </c>
      <c r="G465" s="8" t="s">
        <v>54</v>
      </c>
      <c r="H465" s="8" t="s">
        <v>54</v>
      </c>
    </row>
    <row r="466" spans="1:8" ht="38.1" customHeight="1" x14ac:dyDescent="0.15">
      <c r="A466" s="6" t="s">
        <v>125</v>
      </c>
      <c r="B466" s="5" t="s">
        <v>126</v>
      </c>
      <c r="C466" s="5" t="s">
        <v>127</v>
      </c>
      <c r="D466" s="5" t="s">
        <v>128</v>
      </c>
      <c r="E466" s="8" t="s">
        <v>54</v>
      </c>
      <c r="F466" s="8" t="s">
        <v>54</v>
      </c>
      <c r="G466" s="8" t="s">
        <v>54</v>
      </c>
      <c r="H466" s="8" t="s">
        <v>54</v>
      </c>
    </row>
    <row r="467" spans="1:8" ht="50.1" customHeight="1" x14ac:dyDescent="0.15">
      <c r="A467" s="6" t="s">
        <v>129</v>
      </c>
      <c r="B467" s="5" t="s">
        <v>126</v>
      </c>
      <c r="C467" s="5" t="s">
        <v>127</v>
      </c>
      <c r="D467" s="5" t="s">
        <v>130</v>
      </c>
      <c r="E467" s="8" t="s">
        <v>54</v>
      </c>
      <c r="F467" s="8" t="s">
        <v>54</v>
      </c>
      <c r="G467" s="8" t="s">
        <v>54</v>
      </c>
      <c r="H467" s="8" t="s">
        <v>54</v>
      </c>
    </row>
    <row r="468" spans="1:8" ht="24.95" customHeight="1" x14ac:dyDescent="0.15">
      <c r="A468" s="6" t="s">
        <v>267</v>
      </c>
      <c r="B468" s="5" t="s">
        <v>132</v>
      </c>
      <c r="C468" s="5" t="s">
        <v>133</v>
      </c>
      <c r="D468" s="5" t="s">
        <v>138</v>
      </c>
      <c r="E468" s="8" t="s">
        <v>54</v>
      </c>
      <c r="F468" s="8" t="s">
        <v>54</v>
      </c>
      <c r="G468" s="8" t="s">
        <v>54</v>
      </c>
      <c r="H468" s="8" t="s">
        <v>54</v>
      </c>
    </row>
    <row r="469" spans="1:8" ht="75" customHeight="1" x14ac:dyDescent="0.15">
      <c r="A469" s="6" t="s">
        <v>139</v>
      </c>
      <c r="B469" s="5" t="s">
        <v>132</v>
      </c>
      <c r="C469" s="5" t="s">
        <v>133</v>
      </c>
      <c r="D469" s="5" t="s">
        <v>130</v>
      </c>
      <c r="E469" s="8" t="s">
        <v>54</v>
      </c>
      <c r="F469" s="8" t="s">
        <v>54</v>
      </c>
      <c r="G469" s="8" t="s">
        <v>54</v>
      </c>
      <c r="H469" s="8" t="s">
        <v>54</v>
      </c>
    </row>
    <row r="470" spans="1:8" ht="50.1" customHeight="1" x14ac:dyDescent="0.15">
      <c r="A470" s="6" t="s">
        <v>140</v>
      </c>
      <c r="B470" s="5" t="s">
        <v>141</v>
      </c>
      <c r="C470" s="5" t="s">
        <v>142</v>
      </c>
      <c r="D470" s="5"/>
      <c r="E470" s="8" t="s">
        <v>54</v>
      </c>
      <c r="F470" s="8" t="s">
        <v>54</v>
      </c>
      <c r="G470" s="8" t="s">
        <v>54</v>
      </c>
      <c r="H470" s="8" t="s">
        <v>54</v>
      </c>
    </row>
    <row r="471" spans="1:8" ht="75" customHeight="1" x14ac:dyDescent="0.15">
      <c r="A471" s="6" t="s">
        <v>143</v>
      </c>
      <c r="B471" s="5" t="s">
        <v>144</v>
      </c>
      <c r="C471" s="5" t="s">
        <v>145</v>
      </c>
      <c r="D471" s="5"/>
      <c r="E471" s="8" t="s">
        <v>54</v>
      </c>
      <c r="F471" s="8" t="s">
        <v>54</v>
      </c>
      <c r="G471" s="8" t="s">
        <v>54</v>
      </c>
      <c r="H471" s="8" t="s">
        <v>54</v>
      </c>
    </row>
    <row r="472" spans="1:8" ht="38.1" customHeight="1" x14ac:dyDescent="0.15">
      <c r="A472" s="6" t="s">
        <v>146</v>
      </c>
      <c r="B472" s="5" t="s">
        <v>147</v>
      </c>
      <c r="C472" s="5" t="s">
        <v>145</v>
      </c>
      <c r="D472" s="5" t="s">
        <v>148</v>
      </c>
      <c r="E472" s="8" t="s">
        <v>54</v>
      </c>
      <c r="F472" s="8" t="s">
        <v>54</v>
      </c>
      <c r="G472" s="8" t="s">
        <v>54</v>
      </c>
      <c r="H472" s="8" t="s">
        <v>54</v>
      </c>
    </row>
    <row r="473" spans="1:8" ht="24.95" customHeight="1" x14ac:dyDescent="0.15">
      <c r="A473" s="6" t="s">
        <v>149</v>
      </c>
      <c r="B473" s="5" t="s">
        <v>150</v>
      </c>
      <c r="C473" s="5" t="s">
        <v>145</v>
      </c>
      <c r="D473" s="5"/>
      <c r="E473" s="8" t="s">
        <v>54</v>
      </c>
      <c r="F473" s="8" t="s">
        <v>54</v>
      </c>
      <c r="G473" s="8" t="s">
        <v>54</v>
      </c>
      <c r="H473" s="8" t="s">
        <v>54</v>
      </c>
    </row>
    <row r="474" spans="1:8" ht="75" customHeight="1" x14ac:dyDescent="0.15">
      <c r="A474" s="6" t="s">
        <v>151</v>
      </c>
      <c r="B474" s="5" t="s">
        <v>152</v>
      </c>
      <c r="C474" s="5" t="s">
        <v>153</v>
      </c>
      <c r="D474" s="5"/>
      <c r="E474" s="8" t="s">
        <v>54</v>
      </c>
      <c r="F474" s="8" t="s">
        <v>54</v>
      </c>
      <c r="G474" s="8" t="s">
        <v>54</v>
      </c>
      <c r="H474" s="8" t="s">
        <v>54</v>
      </c>
    </row>
    <row r="475" spans="1:8" ht="38.1" customHeight="1" x14ac:dyDescent="0.15">
      <c r="A475" s="6" t="s">
        <v>268</v>
      </c>
      <c r="B475" s="5" t="s">
        <v>155</v>
      </c>
      <c r="C475" s="5" t="s">
        <v>153</v>
      </c>
      <c r="D475" s="5" t="s">
        <v>148</v>
      </c>
      <c r="E475" s="8" t="s">
        <v>54</v>
      </c>
      <c r="F475" s="8" t="s">
        <v>54</v>
      </c>
      <c r="G475" s="8" t="s">
        <v>54</v>
      </c>
      <c r="H475" s="8" t="s">
        <v>54</v>
      </c>
    </row>
    <row r="476" spans="1:8" ht="24.95" customHeight="1" x14ac:dyDescent="0.15">
      <c r="A476" s="6" t="s">
        <v>156</v>
      </c>
      <c r="B476" s="5" t="s">
        <v>157</v>
      </c>
      <c r="C476" s="5" t="s">
        <v>153</v>
      </c>
      <c r="D476" s="5"/>
      <c r="E476" s="8" t="s">
        <v>54</v>
      </c>
      <c r="F476" s="8" t="s">
        <v>54</v>
      </c>
      <c r="G476" s="8" t="s">
        <v>54</v>
      </c>
      <c r="H476" s="8" t="s">
        <v>54</v>
      </c>
    </row>
    <row r="477" spans="1:8" ht="24.95" customHeight="1" x14ac:dyDescent="0.15">
      <c r="A477" s="6" t="s">
        <v>175</v>
      </c>
      <c r="B477" s="5" t="s">
        <v>176</v>
      </c>
      <c r="C477" s="5" t="s">
        <v>177</v>
      </c>
      <c r="D477" s="5"/>
      <c r="E477" s="8" t="s">
        <v>54</v>
      </c>
      <c r="F477" s="8" t="s">
        <v>54</v>
      </c>
      <c r="G477" s="8" t="s">
        <v>54</v>
      </c>
      <c r="H477" s="8" t="s">
        <v>54</v>
      </c>
    </row>
    <row r="478" spans="1:8" ht="63" customHeight="1" x14ac:dyDescent="0.15">
      <c r="A478" s="6" t="s">
        <v>269</v>
      </c>
      <c r="B478" s="5" t="s">
        <v>179</v>
      </c>
      <c r="C478" s="5" t="s">
        <v>180</v>
      </c>
      <c r="D478" s="5" t="s">
        <v>181</v>
      </c>
      <c r="E478" s="8" t="s">
        <v>54</v>
      </c>
      <c r="F478" s="8" t="s">
        <v>54</v>
      </c>
      <c r="G478" s="8" t="s">
        <v>54</v>
      </c>
      <c r="H478" s="8" t="s">
        <v>54</v>
      </c>
    </row>
    <row r="479" spans="1:8" ht="24.95" customHeight="1" x14ac:dyDescent="0.15">
      <c r="A479" s="6" t="s">
        <v>182</v>
      </c>
      <c r="B479" s="5" t="s">
        <v>179</v>
      </c>
      <c r="C479" s="5" t="s">
        <v>180</v>
      </c>
      <c r="D479" s="5" t="s">
        <v>181</v>
      </c>
      <c r="E479" s="8" t="s">
        <v>54</v>
      </c>
      <c r="F479" s="8" t="s">
        <v>54</v>
      </c>
      <c r="G479" s="8" t="s">
        <v>54</v>
      </c>
      <c r="H479" s="8" t="s">
        <v>54</v>
      </c>
    </row>
    <row r="480" spans="1:8" ht="24.95" customHeight="1" x14ac:dyDescent="0.15">
      <c r="A480" s="6" t="s">
        <v>183</v>
      </c>
      <c r="B480" s="5" t="s">
        <v>184</v>
      </c>
      <c r="C480" s="5" t="s">
        <v>185</v>
      </c>
      <c r="D480" s="5" t="s">
        <v>181</v>
      </c>
      <c r="E480" s="8" t="s">
        <v>54</v>
      </c>
      <c r="F480" s="8" t="s">
        <v>54</v>
      </c>
      <c r="G480" s="8" t="s">
        <v>54</v>
      </c>
      <c r="H480" s="8" t="s">
        <v>54</v>
      </c>
    </row>
    <row r="481" spans="1:8" ht="75" customHeight="1" x14ac:dyDescent="0.15">
      <c r="A481" s="6" t="s">
        <v>186</v>
      </c>
      <c r="B481" s="5" t="s">
        <v>184</v>
      </c>
      <c r="C481" s="5" t="s">
        <v>185</v>
      </c>
      <c r="D481" s="5" t="s">
        <v>181</v>
      </c>
      <c r="E481" s="8" t="s">
        <v>54</v>
      </c>
      <c r="F481" s="8" t="s">
        <v>54</v>
      </c>
      <c r="G481" s="8" t="s">
        <v>54</v>
      </c>
      <c r="H481" s="8" t="s">
        <v>54</v>
      </c>
    </row>
    <row r="482" spans="1:8" ht="24.95" customHeight="1" x14ac:dyDescent="0.15">
      <c r="A482" s="6" t="s">
        <v>187</v>
      </c>
      <c r="B482" s="5" t="s">
        <v>188</v>
      </c>
      <c r="C482" s="5" t="s">
        <v>189</v>
      </c>
      <c r="D482" s="5" t="s">
        <v>181</v>
      </c>
      <c r="E482" s="8" t="s">
        <v>54</v>
      </c>
      <c r="F482" s="8" t="s">
        <v>54</v>
      </c>
      <c r="G482" s="8" t="s">
        <v>54</v>
      </c>
      <c r="H482" s="8" t="s">
        <v>54</v>
      </c>
    </row>
    <row r="483" spans="1:8" ht="50.1" customHeight="1" x14ac:dyDescent="0.15">
      <c r="A483" s="6" t="s">
        <v>190</v>
      </c>
      <c r="B483" s="5" t="s">
        <v>188</v>
      </c>
      <c r="C483" s="5" t="s">
        <v>189</v>
      </c>
      <c r="D483" s="5" t="s">
        <v>191</v>
      </c>
      <c r="E483" s="8" t="s">
        <v>54</v>
      </c>
      <c r="F483" s="8" t="s">
        <v>54</v>
      </c>
      <c r="G483" s="8" t="s">
        <v>54</v>
      </c>
      <c r="H483" s="8" t="s">
        <v>54</v>
      </c>
    </row>
    <row r="484" spans="1:8" ht="50.1" customHeight="1" x14ac:dyDescent="0.15">
      <c r="A484" s="6" t="s">
        <v>192</v>
      </c>
      <c r="B484" s="5" t="s">
        <v>188</v>
      </c>
      <c r="C484" s="5" t="s">
        <v>189</v>
      </c>
      <c r="D484" s="5" t="s">
        <v>193</v>
      </c>
      <c r="E484" s="8" t="s">
        <v>54</v>
      </c>
      <c r="F484" s="8" t="s">
        <v>54</v>
      </c>
      <c r="G484" s="8" t="s">
        <v>54</v>
      </c>
      <c r="H484" s="8" t="s">
        <v>54</v>
      </c>
    </row>
    <row r="485" spans="1:8" ht="24.95" customHeight="1" x14ac:dyDescent="0.15">
      <c r="A485" s="6" t="s">
        <v>194</v>
      </c>
      <c r="B485" s="5" t="s">
        <v>188</v>
      </c>
      <c r="C485" s="5" t="s">
        <v>189</v>
      </c>
      <c r="D485" s="5" t="s">
        <v>195</v>
      </c>
      <c r="E485" s="8" t="s">
        <v>54</v>
      </c>
      <c r="F485" s="8" t="s">
        <v>54</v>
      </c>
      <c r="G485" s="8" t="s">
        <v>54</v>
      </c>
      <c r="H485" s="8" t="s">
        <v>54</v>
      </c>
    </row>
    <row r="486" spans="1:8" ht="50.1" customHeight="1" x14ac:dyDescent="0.15">
      <c r="A486" s="6" t="s">
        <v>196</v>
      </c>
      <c r="B486" s="5" t="s">
        <v>197</v>
      </c>
      <c r="C486" s="5" t="s">
        <v>53</v>
      </c>
      <c r="D486" s="5"/>
      <c r="E486" s="8" t="s">
        <v>54</v>
      </c>
      <c r="F486" s="8" t="s">
        <v>54</v>
      </c>
      <c r="G486" s="8" t="s">
        <v>54</v>
      </c>
      <c r="H486" s="8" t="s">
        <v>54</v>
      </c>
    </row>
    <row r="487" spans="1:8" ht="75" customHeight="1" x14ac:dyDescent="0.15">
      <c r="A487" s="6" t="s">
        <v>198</v>
      </c>
      <c r="B487" s="5" t="s">
        <v>199</v>
      </c>
      <c r="C487" s="5" t="s">
        <v>200</v>
      </c>
      <c r="D487" s="5"/>
      <c r="E487" s="8" t="s">
        <v>54</v>
      </c>
      <c r="F487" s="8" t="s">
        <v>54</v>
      </c>
      <c r="G487" s="8" t="s">
        <v>54</v>
      </c>
      <c r="H487" s="8" t="s">
        <v>54</v>
      </c>
    </row>
    <row r="488" spans="1:8" ht="24.95" customHeight="1" x14ac:dyDescent="0.15">
      <c r="A488" s="6" t="s">
        <v>201</v>
      </c>
      <c r="B488" s="5" t="s">
        <v>306</v>
      </c>
      <c r="C488" s="5" t="s">
        <v>53</v>
      </c>
      <c r="D488" s="5"/>
      <c r="E488" s="8" t="s">
        <v>54</v>
      </c>
      <c r="F488" s="8" t="s">
        <v>54</v>
      </c>
      <c r="G488" s="8" t="s">
        <v>54</v>
      </c>
      <c r="H488" s="8" t="s">
        <v>54</v>
      </c>
    </row>
    <row r="489" spans="1:8" ht="63" customHeight="1" x14ac:dyDescent="0.15">
      <c r="A489" s="6" t="s">
        <v>203</v>
      </c>
      <c r="B489" s="5" t="s">
        <v>204</v>
      </c>
      <c r="C489" s="5" t="s">
        <v>205</v>
      </c>
      <c r="D489" s="5"/>
      <c r="E489" s="8" t="s">
        <v>54</v>
      </c>
      <c r="F489" s="8" t="s">
        <v>54</v>
      </c>
      <c r="G489" s="8" t="s">
        <v>54</v>
      </c>
      <c r="H489" s="8" t="s">
        <v>54</v>
      </c>
    </row>
    <row r="490" spans="1:8" ht="50.1" customHeight="1" x14ac:dyDescent="0.15">
      <c r="A490" s="6" t="s">
        <v>206</v>
      </c>
      <c r="B490" s="5" t="s">
        <v>207</v>
      </c>
      <c r="C490" s="5" t="s">
        <v>208</v>
      </c>
      <c r="D490" s="5"/>
      <c r="E490" s="8" t="s">
        <v>54</v>
      </c>
      <c r="F490" s="8" t="s">
        <v>54</v>
      </c>
      <c r="G490" s="8" t="s">
        <v>54</v>
      </c>
      <c r="H490" s="8" t="s">
        <v>54</v>
      </c>
    </row>
    <row r="491" spans="1:8" ht="50.1" customHeight="1" x14ac:dyDescent="0.15">
      <c r="A491" s="6" t="s">
        <v>209</v>
      </c>
      <c r="B491" s="5" t="s">
        <v>210</v>
      </c>
      <c r="C491" s="5" t="s">
        <v>211</v>
      </c>
      <c r="D491" s="5"/>
      <c r="E491" s="8" t="s">
        <v>54</v>
      </c>
      <c r="F491" s="8" t="s">
        <v>54</v>
      </c>
      <c r="G491" s="8" t="s">
        <v>54</v>
      </c>
      <c r="H491" s="8" t="s">
        <v>54</v>
      </c>
    </row>
    <row r="492" spans="1:8" ht="24.95" customHeight="1" x14ac:dyDescent="0.15">
      <c r="A492" s="6" t="s">
        <v>212</v>
      </c>
      <c r="B492" s="5" t="s">
        <v>213</v>
      </c>
      <c r="C492" s="5" t="s">
        <v>214</v>
      </c>
      <c r="D492" s="5"/>
      <c r="E492" s="8" t="s">
        <v>54</v>
      </c>
      <c r="F492" s="8" t="s">
        <v>54</v>
      </c>
      <c r="G492" s="8" t="s">
        <v>54</v>
      </c>
      <c r="H492" s="8" t="s">
        <v>54</v>
      </c>
    </row>
    <row r="493" spans="1:8" ht="24.95" customHeight="1" x14ac:dyDescent="0.15">
      <c r="A493" s="6" t="s">
        <v>215</v>
      </c>
      <c r="B493" s="5" t="s">
        <v>53</v>
      </c>
      <c r="C493" s="5" t="s">
        <v>53</v>
      </c>
      <c r="D493" s="5"/>
      <c r="E493" s="8" t="s">
        <v>54</v>
      </c>
      <c r="F493" s="8" t="s">
        <v>54</v>
      </c>
      <c r="G493" s="8" t="s">
        <v>54</v>
      </c>
      <c r="H493" s="8" t="s">
        <v>54</v>
      </c>
    </row>
    <row r="494" spans="1:8" ht="24.95" customHeight="1" x14ac:dyDescent="0.15">
      <c r="A494" s="6" t="s">
        <v>216</v>
      </c>
      <c r="B494" s="5" t="s">
        <v>217</v>
      </c>
      <c r="C494" s="5" t="s">
        <v>214</v>
      </c>
      <c r="D494" s="5" t="s">
        <v>218</v>
      </c>
      <c r="E494" s="8" t="s">
        <v>54</v>
      </c>
      <c r="F494" s="8" t="s">
        <v>54</v>
      </c>
      <c r="G494" s="8" t="s">
        <v>54</v>
      </c>
      <c r="H494" s="8" t="s">
        <v>54</v>
      </c>
    </row>
    <row r="495" spans="1:8" ht="24.95" customHeight="1" x14ac:dyDescent="0.15">
      <c r="A495" s="6" t="s">
        <v>135</v>
      </c>
      <c r="B495" s="5" t="s">
        <v>219</v>
      </c>
      <c r="C495" s="5" t="s">
        <v>214</v>
      </c>
      <c r="D495" s="5" t="s">
        <v>136</v>
      </c>
      <c r="E495" s="8" t="s">
        <v>54</v>
      </c>
      <c r="F495" s="8" t="s">
        <v>54</v>
      </c>
      <c r="G495" s="8" t="s">
        <v>54</v>
      </c>
      <c r="H495" s="8" t="s">
        <v>54</v>
      </c>
    </row>
    <row r="496" spans="1:8" ht="24.95" customHeight="1" x14ac:dyDescent="0.15">
      <c r="A496" s="6" t="s">
        <v>220</v>
      </c>
      <c r="B496" s="5" t="s">
        <v>221</v>
      </c>
      <c r="C496" s="5" t="s">
        <v>214</v>
      </c>
      <c r="D496" s="5" t="s">
        <v>222</v>
      </c>
      <c r="E496" s="8" t="s">
        <v>54</v>
      </c>
      <c r="F496" s="8" t="s">
        <v>54</v>
      </c>
      <c r="G496" s="8" t="s">
        <v>54</v>
      </c>
      <c r="H496" s="8" t="s">
        <v>54</v>
      </c>
    </row>
    <row r="497" spans="1:8" ht="24.95" customHeight="1" x14ac:dyDescent="0.15">
      <c r="A497" s="6" t="s">
        <v>220</v>
      </c>
      <c r="B497" s="5" t="s">
        <v>221</v>
      </c>
      <c r="C497" s="5" t="s">
        <v>223</v>
      </c>
      <c r="D497" s="5" t="s">
        <v>222</v>
      </c>
      <c r="E497" s="8" t="s">
        <v>54</v>
      </c>
      <c r="F497" s="8" t="s">
        <v>54</v>
      </c>
      <c r="G497" s="8" t="s">
        <v>54</v>
      </c>
      <c r="H497" s="8" t="s">
        <v>54</v>
      </c>
    </row>
    <row r="498" spans="1:8" ht="24.95" customHeight="1" x14ac:dyDescent="0.15">
      <c r="A498" s="6" t="s">
        <v>227</v>
      </c>
      <c r="B498" s="5" t="s">
        <v>228</v>
      </c>
      <c r="C498" s="5" t="s">
        <v>214</v>
      </c>
      <c r="D498" s="5" t="s">
        <v>229</v>
      </c>
      <c r="E498" s="8" t="s">
        <v>54</v>
      </c>
      <c r="F498" s="8" t="s">
        <v>54</v>
      </c>
      <c r="G498" s="8" t="s">
        <v>54</v>
      </c>
      <c r="H498" s="8" t="s">
        <v>54</v>
      </c>
    </row>
    <row r="499" spans="1:8" ht="24.95" customHeight="1" x14ac:dyDescent="0.15">
      <c r="A499" s="6" t="s">
        <v>137</v>
      </c>
      <c r="B499" s="5" t="s">
        <v>230</v>
      </c>
      <c r="C499" s="5" t="s">
        <v>214</v>
      </c>
      <c r="D499" s="5" t="s">
        <v>138</v>
      </c>
      <c r="E499" s="8" t="s">
        <v>54</v>
      </c>
      <c r="F499" s="8" t="s">
        <v>54</v>
      </c>
      <c r="G499" s="8" t="s">
        <v>54</v>
      </c>
      <c r="H499" s="8" t="s">
        <v>54</v>
      </c>
    </row>
    <row r="500" spans="1:8" ht="24.95" customHeight="1" x14ac:dyDescent="0.15">
      <c r="A500" s="6" t="s">
        <v>231</v>
      </c>
      <c r="B500" s="5" t="s">
        <v>232</v>
      </c>
      <c r="C500" s="5" t="s">
        <v>214</v>
      </c>
      <c r="D500" s="5" t="s">
        <v>233</v>
      </c>
      <c r="E500" s="8" t="s">
        <v>54</v>
      </c>
      <c r="F500" s="8" t="s">
        <v>54</v>
      </c>
      <c r="G500" s="8" t="s">
        <v>54</v>
      </c>
      <c r="H500" s="8" t="s">
        <v>54</v>
      </c>
    </row>
    <row r="501" spans="1:8" ht="24.95" customHeight="1" x14ac:dyDescent="0.15">
      <c r="A501" s="6" t="s">
        <v>234</v>
      </c>
      <c r="B501" s="5" t="s">
        <v>235</v>
      </c>
      <c r="C501" s="5" t="s">
        <v>214</v>
      </c>
      <c r="D501" s="5" t="s">
        <v>236</v>
      </c>
      <c r="E501" s="8" t="s">
        <v>54</v>
      </c>
      <c r="F501" s="8" t="s">
        <v>54</v>
      </c>
      <c r="G501" s="8" t="s">
        <v>54</v>
      </c>
      <c r="H501" s="8" t="s">
        <v>54</v>
      </c>
    </row>
    <row r="502" spans="1:8" ht="24.95" customHeight="1" x14ac:dyDescent="0.15">
      <c r="A502" s="6" t="s">
        <v>237</v>
      </c>
      <c r="B502" s="5" t="s">
        <v>238</v>
      </c>
      <c r="C502" s="5" t="s">
        <v>214</v>
      </c>
      <c r="D502" s="5" t="s">
        <v>239</v>
      </c>
      <c r="E502" s="8" t="s">
        <v>54</v>
      </c>
      <c r="F502" s="8" t="s">
        <v>54</v>
      </c>
      <c r="G502" s="8" t="s">
        <v>54</v>
      </c>
      <c r="H502" s="8" t="s">
        <v>54</v>
      </c>
    </row>
    <row r="503" spans="1:8" ht="24.95" customHeight="1" x14ac:dyDescent="0.15">
      <c r="A503" s="6" t="s">
        <v>240</v>
      </c>
      <c r="B503" s="5" t="s">
        <v>241</v>
      </c>
      <c r="C503" s="5" t="s">
        <v>214</v>
      </c>
      <c r="D503" s="5" t="s">
        <v>168</v>
      </c>
      <c r="E503" s="8" t="s">
        <v>54</v>
      </c>
      <c r="F503" s="8" t="s">
        <v>54</v>
      </c>
      <c r="G503" s="8" t="s">
        <v>54</v>
      </c>
      <c r="H503" s="8" t="s">
        <v>54</v>
      </c>
    </row>
    <row r="504" spans="1:8" ht="24.95" customHeight="1" x14ac:dyDescent="0.15">
      <c r="A504" s="6" t="s">
        <v>91</v>
      </c>
      <c r="B504" s="5" t="s">
        <v>53</v>
      </c>
      <c r="C504" s="5" t="s">
        <v>53</v>
      </c>
      <c r="D504" s="5"/>
      <c r="E504" s="8" t="s">
        <v>54</v>
      </c>
      <c r="F504" s="8" t="s">
        <v>54</v>
      </c>
      <c r="G504" s="8" t="s">
        <v>54</v>
      </c>
      <c r="H504" s="8" t="s">
        <v>54</v>
      </c>
    </row>
    <row r="505" spans="1:8" ht="50.1" customHeight="1" x14ac:dyDescent="0.15">
      <c r="A505" s="6" t="s">
        <v>242</v>
      </c>
      <c r="B505" s="5" t="s">
        <v>241</v>
      </c>
      <c r="C505" s="5" t="s">
        <v>214</v>
      </c>
      <c r="D505" s="5" t="s">
        <v>243</v>
      </c>
      <c r="E505" s="8" t="s">
        <v>54</v>
      </c>
      <c r="F505" s="8" t="s">
        <v>54</v>
      </c>
      <c r="G505" s="8" t="s">
        <v>54</v>
      </c>
      <c r="H505" s="8" t="s">
        <v>54</v>
      </c>
    </row>
    <row r="506" spans="1:8" ht="24.95" customHeight="1" x14ac:dyDescent="0.15">
      <c r="A506" s="6" t="s">
        <v>244</v>
      </c>
      <c r="B506" s="5" t="s">
        <v>241</v>
      </c>
      <c r="C506" s="5" t="s">
        <v>214</v>
      </c>
      <c r="D506" s="5" t="s">
        <v>245</v>
      </c>
      <c r="E506" s="8" t="s">
        <v>54</v>
      </c>
      <c r="F506" s="8" t="s">
        <v>54</v>
      </c>
      <c r="G506" s="8" t="s">
        <v>54</v>
      </c>
      <c r="H506" s="8" t="s">
        <v>54</v>
      </c>
    </row>
    <row r="507" spans="1:8" ht="24.95" customHeight="1" x14ac:dyDescent="0.15">
      <c r="A507" s="6" t="s">
        <v>246</v>
      </c>
      <c r="B507" s="5" t="s">
        <v>241</v>
      </c>
      <c r="C507" s="5" t="s">
        <v>214</v>
      </c>
      <c r="D507" s="5" t="s">
        <v>247</v>
      </c>
      <c r="E507" s="8" t="s">
        <v>54</v>
      </c>
      <c r="F507" s="8" t="s">
        <v>54</v>
      </c>
      <c r="G507" s="8" t="s">
        <v>54</v>
      </c>
      <c r="H507" s="8" t="s">
        <v>54</v>
      </c>
    </row>
    <row r="508" spans="1:8" ht="24.95" customHeight="1" x14ac:dyDescent="0.15">
      <c r="A508" s="6" t="s">
        <v>248</v>
      </c>
      <c r="B508" s="5" t="s">
        <v>241</v>
      </c>
      <c r="C508" s="5" t="s">
        <v>214</v>
      </c>
      <c r="D508" s="5" t="s">
        <v>249</v>
      </c>
      <c r="E508" s="8" t="s">
        <v>54</v>
      </c>
      <c r="F508" s="8" t="s">
        <v>54</v>
      </c>
      <c r="G508" s="8" t="s">
        <v>54</v>
      </c>
      <c r="H508" s="8" t="s">
        <v>54</v>
      </c>
    </row>
    <row r="509" spans="1:8" ht="24.95" customHeight="1" x14ac:dyDescent="0.15">
      <c r="A509" s="6" t="s">
        <v>250</v>
      </c>
      <c r="B509" s="5" t="s">
        <v>241</v>
      </c>
      <c r="C509" s="5" t="s">
        <v>214</v>
      </c>
      <c r="D509" s="5" t="s">
        <v>251</v>
      </c>
      <c r="E509" s="8" t="s">
        <v>54</v>
      </c>
      <c r="F509" s="8" t="s">
        <v>54</v>
      </c>
      <c r="G509" s="8" t="s">
        <v>54</v>
      </c>
      <c r="H509" s="8" t="s">
        <v>54</v>
      </c>
    </row>
    <row r="510" spans="1:8" ht="24.95" customHeight="1" x14ac:dyDescent="0.15">
      <c r="A510" s="6" t="s">
        <v>252</v>
      </c>
      <c r="B510" s="5" t="s">
        <v>241</v>
      </c>
      <c r="C510" s="5" t="s">
        <v>214</v>
      </c>
      <c r="D510" s="5" t="s">
        <v>253</v>
      </c>
      <c r="E510" s="8" t="s">
        <v>54</v>
      </c>
      <c r="F510" s="8" t="s">
        <v>54</v>
      </c>
      <c r="G510" s="8" t="s">
        <v>54</v>
      </c>
      <c r="H510" s="8" t="s">
        <v>54</v>
      </c>
    </row>
    <row r="511" spans="1:8" ht="50.1" customHeight="1" x14ac:dyDescent="0.15">
      <c r="A511" s="6" t="s">
        <v>254</v>
      </c>
      <c r="B511" s="5" t="s">
        <v>241</v>
      </c>
      <c r="C511" s="5" t="s">
        <v>214</v>
      </c>
      <c r="D511" s="5" t="s">
        <v>255</v>
      </c>
      <c r="E511" s="8" t="s">
        <v>54</v>
      </c>
      <c r="F511" s="8" t="s">
        <v>54</v>
      </c>
      <c r="G511" s="8" t="s">
        <v>54</v>
      </c>
      <c r="H511" s="8" t="s">
        <v>54</v>
      </c>
    </row>
    <row r="512" spans="1:8" ht="50.1" customHeight="1" x14ac:dyDescent="0.15">
      <c r="A512" s="6" t="s">
        <v>256</v>
      </c>
      <c r="B512" s="5" t="s">
        <v>241</v>
      </c>
      <c r="C512" s="5" t="s">
        <v>214</v>
      </c>
      <c r="D512" s="5" t="s">
        <v>257</v>
      </c>
      <c r="E512" s="8" t="s">
        <v>54</v>
      </c>
      <c r="F512" s="8" t="s">
        <v>54</v>
      </c>
      <c r="G512" s="8" t="s">
        <v>54</v>
      </c>
      <c r="H512" s="8" t="s">
        <v>54</v>
      </c>
    </row>
    <row r="513" spans="1:8" ht="50.1" customHeight="1" x14ac:dyDescent="0.15">
      <c r="A513" s="6" t="s">
        <v>258</v>
      </c>
      <c r="B513" s="5" t="s">
        <v>307</v>
      </c>
      <c r="C513" s="5" t="s">
        <v>109</v>
      </c>
      <c r="D513" s="5"/>
      <c r="E513" s="8" t="s">
        <v>54</v>
      </c>
      <c r="F513" s="8" t="s">
        <v>54</v>
      </c>
      <c r="G513" s="8" t="s">
        <v>54</v>
      </c>
      <c r="H513" s="8" t="s">
        <v>54</v>
      </c>
    </row>
    <row r="514" spans="1:8" ht="63" customHeight="1" x14ac:dyDescent="0.15">
      <c r="A514" s="6" t="s">
        <v>260</v>
      </c>
      <c r="B514" s="5" t="s">
        <v>308</v>
      </c>
      <c r="C514" s="5" t="s">
        <v>262</v>
      </c>
      <c r="D514" s="5"/>
      <c r="E514" s="8" t="s">
        <v>54</v>
      </c>
      <c r="F514" s="8" t="s">
        <v>54</v>
      </c>
      <c r="G514" s="8" t="s">
        <v>54</v>
      </c>
      <c r="H514" s="8" t="s">
        <v>54</v>
      </c>
    </row>
    <row r="515" spans="1:8" ht="50.1" customHeight="1" x14ac:dyDescent="0.15">
      <c r="A515" s="6" t="s">
        <v>263</v>
      </c>
      <c r="B515" s="5" t="s">
        <v>309</v>
      </c>
      <c r="C515" s="5" t="s">
        <v>265</v>
      </c>
      <c r="D515" s="5"/>
      <c r="E515" s="8" t="s">
        <v>54</v>
      </c>
      <c r="F515" s="8" t="s">
        <v>54</v>
      </c>
      <c r="G515" s="8" t="s">
        <v>54</v>
      </c>
      <c r="H515" s="8" t="s">
        <v>54</v>
      </c>
    </row>
    <row r="516" spans="1:8" ht="24.95" customHeight="1" x14ac:dyDescent="0.15">
      <c r="A516" s="6" t="s">
        <v>310</v>
      </c>
      <c r="B516" s="5" t="s">
        <v>122</v>
      </c>
      <c r="C516" s="5"/>
      <c r="D516" s="5"/>
      <c r="E516" s="8">
        <v>2531906.54</v>
      </c>
      <c r="F516" s="8">
        <v>0</v>
      </c>
      <c r="G516" s="8">
        <v>0</v>
      </c>
      <c r="H516" s="8">
        <v>0</v>
      </c>
    </row>
    <row r="517" spans="1:8" ht="38.1" customHeight="1" x14ac:dyDescent="0.15">
      <c r="A517" s="6" t="s">
        <v>123</v>
      </c>
      <c r="B517" s="5" t="s">
        <v>124</v>
      </c>
      <c r="C517" s="5" t="s">
        <v>53</v>
      </c>
      <c r="D517" s="5"/>
      <c r="E517" s="8">
        <v>364560</v>
      </c>
      <c r="F517" s="8">
        <v>0</v>
      </c>
      <c r="G517" s="8">
        <v>0</v>
      </c>
      <c r="H517" s="8">
        <v>0</v>
      </c>
    </row>
    <row r="518" spans="1:8" ht="38.1" customHeight="1" x14ac:dyDescent="0.15">
      <c r="A518" s="6" t="s">
        <v>125</v>
      </c>
      <c r="B518" s="5" t="s">
        <v>126</v>
      </c>
      <c r="C518" s="5" t="s">
        <v>127</v>
      </c>
      <c r="D518" s="5" t="s">
        <v>128</v>
      </c>
      <c r="E518" s="8">
        <v>280000</v>
      </c>
      <c r="F518" s="8">
        <v>0</v>
      </c>
      <c r="G518" s="8">
        <v>0</v>
      </c>
      <c r="H518" s="8">
        <v>0</v>
      </c>
    </row>
    <row r="519" spans="1:8" ht="50.1" customHeight="1" x14ac:dyDescent="0.15">
      <c r="A519" s="6" t="s">
        <v>129</v>
      </c>
      <c r="B519" s="5" t="s">
        <v>126</v>
      </c>
      <c r="C519" s="5" t="s">
        <v>127</v>
      </c>
      <c r="D519" s="5" t="s">
        <v>130</v>
      </c>
      <c r="E519" s="8" t="s">
        <v>54</v>
      </c>
      <c r="F519" s="8" t="s">
        <v>54</v>
      </c>
      <c r="G519" s="8" t="s">
        <v>54</v>
      </c>
      <c r="H519" s="8" t="s">
        <v>54</v>
      </c>
    </row>
    <row r="520" spans="1:8" ht="24.95" customHeight="1" x14ac:dyDescent="0.15">
      <c r="A520" s="6" t="s">
        <v>267</v>
      </c>
      <c r="B520" s="5" t="s">
        <v>132</v>
      </c>
      <c r="C520" s="5" t="s">
        <v>133</v>
      </c>
      <c r="D520" s="5" t="s">
        <v>138</v>
      </c>
      <c r="E520" s="8" t="s">
        <v>54</v>
      </c>
      <c r="F520" s="8" t="s">
        <v>54</v>
      </c>
      <c r="G520" s="8" t="s">
        <v>54</v>
      </c>
      <c r="H520" s="8" t="s">
        <v>54</v>
      </c>
    </row>
    <row r="521" spans="1:8" ht="75" customHeight="1" x14ac:dyDescent="0.15">
      <c r="A521" s="6" t="s">
        <v>139</v>
      </c>
      <c r="B521" s="5" t="s">
        <v>132</v>
      </c>
      <c r="C521" s="5" t="s">
        <v>133</v>
      </c>
      <c r="D521" s="5" t="s">
        <v>130</v>
      </c>
      <c r="E521" s="8" t="s">
        <v>54</v>
      </c>
      <c r="F521" s="8" t="s">
        <v>54</v>
      </c>
      <c r="G521" s="8" t="s">
        <v>54</v>
      </c>
      <c r="H521" s="8" t="s">
        <v>54</v>
      </c>
    </row>
    <row r="522" spans="1:8" ht="50.1" customHeight="1" x14ac:dyDescent="0.15">
      <c r="A522" s="6" t="s">
        <v>140</v>
      </c>
      <c r="B522" s="5" t="s">
        <v>141</v>
      </c>
      <c r="C522" s="5" t="s">
        <v>142</v>
      </c>
      <c r="D522" s="5"/>
      <c r="E522" s="8" t="s">
        <v>54</v>
      </c>
      <c r="F522" s="8" t="s">
        <v>54</v>
      </c>
      <c r="G522" s="8" t="s">
        <v>54</v>
      </c>
      <c r="H522" s="8" t="s">
        <v>54</v>
      </c>
    </row>
    <row r="523" spans="1:8" ht="75" customHeight="1" x14ac:dyDescent="0.15">
      <c r="A523" s="6" t="s">
        <v>143</v>
      </c>
      <c r="B523" s="5" t="s">
        <v>144</v>
      </c>
      <c r="C523" s="5" t="s">
        <v>145</v>
      </c>
      <c r="D523" s="5"/>
      <c r="E523" s="8">
        <v>84560</v>
      </c>
      <c r="F523" s="8">
        <v>0</v>
      </c>
      <c r="G523" s="8">
        <v>0</v>
      </c>
      <c r="H523" s="8">
        <v>0</v>
      </c>
    </row>
    <row r="524" spans="1:8" ht="38.1" customHeight="1" x14ac:dyDescent="0.15">
      <c r="A524" s="6" t="s">
        <v>146</v>
      </c>
      <c r="B524" s="5" t="s">
        <v>147</v>
      </c>
      <c r="C524" s="5" t="s">
        <v>145</v>
      </c>
      <c r="D524" s="5" t="s">
        <v>148</v>
      </c>
      <c r="E524" s="8">
        <v>84560</v>
      </c>
      <c r="F524" s="8">
        <v>0</v>
      </c>
      <c r="G524" s="8">
        <v>0</v>
      </c>
      <c r="H524" s="8">
        <v>0</v>
      </c>
    </row>
    <row r="525" spans="1:8" ht="24.95" customHeight="1" x14ac:dyDescent="0.15">
      <c r="A525" s="6" t="s">
        <v>149</v>
      </c>
      <c r="B525" s="5" t="s">
        <v>150</v>
      </c>
      <c r="C525" s="5" t="s">
        <v>145</v>
      </c>
      <c r="D525" s="5"/>
      <c r="E525" s="8" t="s">
        <v>54</v>
      </c>
      <c r="F525" s="8" t="s">
        <v>54</v>
      </c>
      <c r="G525" s="8" t="s">
        <v>54</v>
      </c>
      <c r="H525" s="8" t="s">
        <v>54</v>
      </c>
    </row>
    <row r="526" spans="1:8" ht="75" customHeight="1" x14ac:dyDescent="0.15">
      <c r="A526" s="6" t="s">
        <v>151</v>
      </c>
      <c r="B526" s="5" t="s">
        <v>152</v>
      </c>
      <c r="C526" s="5" t="s">
        <v>153</v>
      </c>
      <c r="D526" s="5"/>
      <c r="E526" s="8" t="s">
        <v>54</v>
      </c>
      <c r="F526" s="8" t="s">
        <v>54</v>
      </c>
      <c r="G526" s="8" t="s">
        <v>54</v>
      </c>
      <c r="H526" s="8" t="s">
        <v>54</v>
      </c>
    </row>
    <row r="527" spans="1:8" ht="38.1" customHeight="1" x14ac:dyDescent="0.15">
      <c r="A527" s="6" t="s">
        <v>268</v>
      </c>
      <c r="B527" s="5" t="s">
        <v>155</v>
      </c>
      <c r="C527" s="5" t="s">
        <v>153</v>
      </c>
      <c r="D527" s="5" t="s">
        <v>148</v>
      </c>
      <c r="E527" s="8" t="s">
        <v>54</v>
      </c>
      <c r="F527" s="8" t="s">
        <v>54</v>
      </c>
      <c r="G527" s="8" t="s">
        <v>54</v>
      </c>
      <c r="H527" s="8" t="s">
        <v>54</v>
      </c>
    </row>
    <row r="528" spans="1:8" ht="24.95" customHeight="1" x14ac:dyDescent="0.15">
      <c r="A528" s="6" t="s">
        <v>156</v>
      </c>
      <c r="B528" s="5" t="s">
        <v>157</v>
      </c>
      <c r="C528" s="5" t="s">
        <v>153</v>
      </c>
      <c r="D528" s="5"/>
      <c r="E528" s="8" t="s">
        <v>54</v>
      </c>
      <c r="F528" s="8" t="s">
        <v>54</v>
      </c>
      <c r="G528" s="8" t="s">
        <v>54</v>
      </c>
      <c r="H528" s="8" t="s">
        <v>54</v>
      </c>
    </row>
    <row r="529" spans="1:8" ht="24.95" customHeight="1" x14ac:dyDescent="0.15">
      <c r="A529" s="6" t="s">
        <v>175</v>
      </c>
      <c r="B529" s="5" t="s">
        <v>176</v>
      </c>
      <c r="C529" s="5" t="s">
        <v>177</v>
      </c>
      <c r="D529" s="5"/>
      <c r="E529" s="8" t="s">
        <v>54</v>
      </c>
      <c r="F529" s="8" t="s">
        <v>54</v>
      </c>
      <c r="G529" s="8" t="s">
        <v>54</v>
      </c>
      <c r="H529" s="8" t="s">
        <v>54</v>
      </c>
    </row>
    <row r="530" spans="1:8" ht="63" customHeight="1" x14ac:dyDescent="0.15">
      <c r="A530" s="6" t="s">
        <v>269</v>
      </c>
      <c r="B530" s="5" t="s">
        <v>179</v>
      </c>
      <c r="C530" s="5" t="s">
        <v>180</v>
      </c>
      <c r="D530" s="5" t="s">
        <v>181</v>
      </c>
      <c r="E530" s="8" t="s">
        <v>54</v>
      </c>
      <c r="F530" s="8" t="s">
        <v>54</v>
      </c>
      <c r="G530" s="8" t="s">
        <v>54</v>
      </c>
      <c r="H530" s="8" t="s">
        <v>54</v>
      </c>
    </row>
    <row r="531" spans="1:8" ht="24.95" customHeight="1" x14ac:dyDescent="0.15">
      <c r="A531" s="6" t="s">
        <v>182</v>
      </c>
      <c r="B531" s="5" t="s">
        <v>179</v>
      </c>
      <c r="C531" s="5" t="s">
        <v>180</v>
      </c>
      <c r="D531" s="5" t="s">
        <v>181</v>
      </c>
      <c r="E531" s="8" t="s">
        <v>54</v>
      </c>
      <c r="F531" s="8" t="s">
        <v>54</v>
      </c>
      <c r="G531" s="8" t="s">
        <v>54</v>
      </c>
      <c r="H531" s="8" t="s">
        <v>54</v>
      </c>
    </row>
    <row r="532" spans="1:8" ht="24.95" customHeight="1" x14ac:dyDescent="0.15">
      <c r="A532" s="6" t="s">
        <v>183</v>
      </c>
      <c r="B532" s="5" t="s">
        <v>184</v>
      </c>
      <c r="C532" s="5" t="s">
        <v>185</v>
      </c>
      <c r="D532" s="5" t="s">
        <v>181</v>
      </c>
      <c r="E532" s="8" t="s">
        <v>54</v>
      </c>
      <c r="F532" s="8" t="s">
        <v>54</v>
      </c>
      <c r="G532" s="8" t="s">
        <v>54</v>
      </c>
      <c r="H532" s="8" t="s">
        <v>54</v>
      </c>
    </row>
    <row r="533" spans="1:8" ht="75" customHeight="1" x14ac:dyDescent="0.15">
      <c r="A533" s="6" t="s">
        <v>186</v>
      </c>
      <c r="B533" s="5" t="s">
        <v>184</v>
      </c>
      <c r="C533" s="5" t="s">
        <v>185</v>
      </c>
      <c r="D533" s="5" t="s">
        <v>181</v>
      </c>
      <c r="E533" s="8" t="s">
        <v>54</v>
      </c>
      <c r="F533" s="8" t="s">
        <v>54</v>
      </c>
      <c r="G533" s="8" t="s">
        <v>54</v>
      </c>
      <c r="H533" s="8" t="s">
        <v>54</v>
      </c>
    </row>
    <row r="534" spans="1:8" ht="24.95" customHeight="1" x14ac:dyDescent="0.15">
      <c r="A534" s="6" t="s">
        <v>187</v>
      </c>
      <c r="B534" s="5" t="s">
        <v>188</v>
      </c>
      <c r="C534" s="5" t="s">
        <v>189</v>
      </c>
      <c r="D534" s="5" t="s">
        <v>181</v>
      </c>
      <c r="E534" s="8" t="s">
        <v>54</v>
      </c>
      <c r="F534" s="8" t="s">
        <v>54</v>
      </c>
      <c r="G534" s="8" t="s">
        <v>54</v>
      </c>
      <c r="H534" s="8" t="s">
        <v>54</v>
      </c>
    </row>
    <row r="535" spans="1:8" ht="50.1" customHeight="1" x14ac:dyDescent="0.15">
      <c r="A535" s="6" t="s">
        <v>190</v>
      </c>
      <c r="B535" s="5" t="s">
        <v>188</v>
      </c>
      <c r="C535" s="5" t="s">
        <v>189</v>
      </c>
      <c r="D535" s="5" t="s">
        <v>191</v>
      </c>
      <c r="E535" s="8" t="s">
        <v>54</v>
      </c>
      <c r="F535" s="8" t="s">
        <v>54</v>
      </c>
      <c r="G535" s="8" t="s">
        <v>54</v>
      </c>
      <c r="H535" s="8" t="s">
        <v>54</v>
      </c>
    </row>
    <row r="536" spans="1:8" ht="50.1" customHeight="1" x14ac:dyDescent="0.15">
      <c r="A536" s="6" t="s">
        <v>192</v>
      </c>
      <c r="B536" s="5" t="s">
        <v>188</v>
      </c>
      <c r="C536" s="5" t="s">
        <v>189</v>
      </c>
      <c r="D536" s="5" t="s">
        <v>193</v>
      </c>
      <c r="E536" s="8" t="s">
        <v>54</v>
      </c>
      <c r="F536" s="8" t="s">
        <v>54</v>
      </c>
      <c r="G536" s="8" t="s">
        <v>54</v>
      </c>
      <c r="H536" s="8" t="s">
        <v>54</v>
      </c>
    </row>
    <row r="537" spans="1:8" ht="24.95" customHeight="1" x14ac:dyDescent="0.15">
      <c r="A537" s="6" t="s">
        <v>194</v>
      </c>
      <c r="B537" s="5" t="s">
        <v>188</v>
      </c>
      <c r="C537" s="5" t="s">
        <v>189</v>
      </c>
      <c r="D537" s="5" t="s">
        <v>195</v>
      </c>
      <c r="E537" s="8" t="s">
        <v>54</v>
      </c>
      <c r="F537" s="8" t="s">
        <v>54</v>
      </c>
      <c r="G537" s="8" t="s">
        <v>54</v>
      </c>
      <c r="H537" s="8" t="s">
        <v>54</v>
      </c>
    </row>
    <row r="538" spans="1:8" ht="50.1" customHeight="1" x14ac:dyDescent="0.15">
      <c r="A538" s="6" t="s">
        <v>196</v>
      </c>
      <c r="B538" s="5" t="s">
        <v>197</v>
      </c>
      <c r="C538" s="5" t="s">
        <v>53</v>
      </c>
      <c r="D538" s="5"/>
      <c r="E538" s="8" t="s">
        <v>54</v>
      </c>
      <c r="F538" s="8" t="s">
        <v>54</v>
      </c>
      <c r="G538" s="8" t="s">
        <v>54</v>
      </c>
      <c r="H538" s="8" t="s">
        <v>54</v>
      </c>
    </row>
    <row r="539" spans="1:8" ht="75" customHeight="1" x14ac:dyDescent="0.15">
      <c r="A539" s="6" t="s">
        <v>198</v>
      </c>
      <c r="B539" s="5" t="s">
        <v>199</v>
      </c>
      <c r="C539" s="5" t="s">
        <v>200</v>
      </c>
      <c r="D539" s="5"/>
      <c r="E539" s="8" t="s">
        <v>54</v>
      </c>
      <c r="F539" s="8" t="s">
        <v>54</v>
      </c>
      <c r="G539" s="8" t="s">
        <v>54</v>
      </c>
      <c r="H539" s="8" t="s">
        <v>54</v>
      </c>
    </row>
    <row r="540" spans="1:8" ht="24.95" customHeight="1" x14ac:dyDescent="0.15">
      <c r="A540" s="6" t="s">
        <v>201</v>
      </c>
      <c r="B540" s="5" t="s">
        <v>311</v>
      </c>
      <c r="C540" s="5" t="s">
        <v>53</v>
      </c>
      <c r="D540" s="5"/>
      <c r="E540" s="8">
        <v>2167346.54</v>
      </c>
      <c r="F540" s="8">
        <v>0</v>
      </c>
      <c r="G540" s="8">
        <v>0</v>
      </c>
      <c r="H540" s="8">
        <v>0</v>
      </c>
    </row>
    <row r="541" spans="1:8" ht="63" customHeight="1" x14ac:dyDescent="0.15">
      <c r="A541" s="6" t="s">
        <v>203</v>
      </c>
      <c r="B541" s="5" t="s">
        <v>204</v>
      </c>
      <c r="C541" s="5" t="s">
        <v>205</v>
      </c>
      <c r="D541" s="5"/>
      <c r="E541" s="8" t="s">
        <v>54</v>
      </c>
      <c r="F541" s="8" t="s">
        <v>54</v>
      </c>
      <c r="G541" s="8" t="s">
        <v>54</v>
      </c>
      <c r="H541" s="8" t="s">
        <v>54</v>
      </c>
    </row>
    <row r="542" spans="1:8" ht="50.1" customHeight="1" x14ac:dyDescent="0.15">
      <c r="A542" s="6" t="s">
        <v>206</v>
      </c>
      <c r="B542" s="5" t="s">
        <v>207</v>
      </c>
      <c r="C542" s="5" t="s">
        <v>208</v>
      </c>
      <c r="D542" s="5"/>
      <c r="E542" s="8" t="s">
        <v>54</v>
      </c>
      <c r="F542" s="8" t="s">
        <v>54</v>
      </c>
      <c r="G542" s="8" t="s">
        <v>54</v>
      </c>
      <c r="H542" s="8" t="s">
        <v>54</v>
      </c>
    </row>
    <row r="543" spans="1:8" ht="50.1" customHeight="1" x14ac:dyDescent="0.15">
      <c r="A543" s="6" t="s">
        <v>209</v>
      </c>
      <c r="B543" s="5" t="s">
        <v>210</v>
      </c>
      <c r="C543" s="5" t="s">
        <v>211</v>
      </c>
      <c r="D543" s="5"/>
      <c r="E543" s="8" t="s">
        <v>54</v>
      </c>
      <c r="F543" s="8" t="s">
        <v>54</v>
      </c>
      <c r="G543" s="8" t="s">
        <v>54</v>
      </c>
      <c r="H543" s="8" t="s">
        <v>54</v>
      </c>
    </row>
    <row r="544" spans="1:8" ht="24.95" customHeight="1" x14ac:dyDescent="0.15">
      <c r="A544" s="6" t="s">
        <v>212</v>
      </c>
      <c r="B544" s="5" t="s">
        <v>213</v>
      </c>
      <c r="C544" s="5" t="s">
        <v>214</v>
      </c>
      <c r="D544" s="5"/>
      <c r="E544" s="8">
        <v>2167346.54</v>
      </c>
      <c r="F544" s="8">
        <v>0</v>
      </c>
      <c r="G544" s="8">
        <v>0</v>
      </c>
      <c r="H544" s="8">
        <v>0</v>
      </c>
    </row>
    <row r="545" spans="1:8" ht="24.95" customHeight="1" x14ac:dyDescent="0.15">
      <c r="A545" s="6" t="s">
        <v>215</v>
      </c>
      <c r="B545" s="5" t="s">
        <v>53</v>
      </c>
      <c r="C545" s="5"/>
      <c r="D545" s="5" t="s">
        <v>53</v>
      </c>
      <c r="E545" s="8" t="s">
        <v>54</v>
      </c>
      <c r="F545" s="8" t="s">
        <v>54</v>
      </c>
      <c r="G545" s="8" t="s">
        <v>54</v>
      </c>
      <c r="H545" s="8" t="s">
        <v>54</v>
      </c>
    </row>
    <row r="546" spans="1:8" ht="24.95" customHeight="1" x14ac:dyDescent="0.15">
      <c r="A546" s="6" t="s">
        <v>216</v>
      </c>
      <c r="B546" s="5" t="s">
        <v>217</v>
      </c>
      <c r="C546" s="5" t="s">
        <v>214</v>
      </c>
      <c r="D546" s="5" t="s">
        <v>218</v>
      </c>
      <c r="E546" s="8" t="s">
        <v>54</v>
      </c>
      <c r="F546" s="8" t="s">
        <v>54</v>
      </c>
      <c r="G546" s="8" t="s">
        <v>54</v>
      </c>
      <c r="H546" s="8" t="s">
        <v>54</v>
      </c>
    </row>
    <row r="547" spans="1:8" ht="24.95" customHeight="1" x14ac:dyDescent="0.15">
      <c r="A547" s="6" t="s">
        <v>135</v>
      </c>
      <c r="B547" s="5" t="s">
        <v>219</v>
      </c>
      <c r="C547" s="5" t="s">
        <v>214</v>
      </c>
      <c r="D547" s="5" t="s">
        <v>136</v>
      </c>
      <c r="E547" s="8" t="s">
        <v>54</v>
      </c>
      <c r="F547" s="8" t="s">
        <v>54</v>
      </c>
      <c r="G547" s="8" t="s">
        <v>54</v>
      </c>
      <c r="H547" s="8" t="s">
        <v>54</v>
      </c>
    </row>
    <row r="548" spans="1:8" ht="24.95" customHeight="1" x14ac:dyDescent="0.15">
      <c r="A548" s="6" t="s">
        <v>220</v>
      </c>
      <c r="B548" s="5" t="s">
        <v>221</v>
      </c>
      <c r="C548" s="5" t="s">
        <v>214</v>
      </c>
      <c r="D548" s="5" t="s">
        <v>222</v>
      </c>
      <c r="E548" s="8" t="s">
        <v>54</v>
      </c>
      <c r="F548" s="8" t="s">
        <v>54</v>
      </c>
      <c r="G548" s="8" t="s">
        <v>54</v>
      </c>
      <c r="H548" s="8" t="s">
        <v>54</v>
      </c>
    </row>
    <row r="549" spans="1:8" ht="24.95" customHeight="1" x14ac:dyDescent="0.15">
      <c r="A549" s="6" t="s">
        <v>220</v>
      </c>
      <c r="B549" s="5" t="s">
        <v>221</v>
      </c>
      <c r="C549" s="5" t="s">
        <v>223</v>
      </c>
      <c r="D549" s="5" t="s">
        <v>222</v>
      </c>
      <c r="E549" s="8" t="s">
        <v>54</v>
      </c>
      <c r="F549" s="8" t="s">
        <v>54</v>
      </c>
      <c r="G549" s="8" t="s">
        <v>54</v>
      </c>
      <c r="H549" s="8" t="s">
        <v>54</v>
      </c>
    </row>
    <row r="550" spans="1:8" ht="24.95" customHeight="1" x14ac:dyDescent="0.15">
      <c r="A550" s="6" t="s">
        <v>227</v>
      </c>
      <c r="B550" s="5" t="s">
        <v>228</v>
      </c>
      <c r="C550" s="5" t="s">
        <v>214</v>
      </c>
      <c r="D550" s="5" t="s">
        <v>229</v>
      </c>
      <c r="E550" s="8">
        <v>186623.37</v>
      </c>
      <c r="F550" s="8">
        <v>0</v>
      </c>
      <c r="G550" s="8">
        <v>0</v>
      </c>
      <c r="H550" s="8">
        <v>0</v>
      </c>
    </row>
    <row r="551" spans="1:8" ht="24.95" customHeight="1" x14ac:dyDescent="0.15">
      <c r="A551" s="6" t="s">
        <v>137</v>
      </c>
      <c r="B551" s="5" t="s">
        <v>230</v>
      </c>
      <c r="C551" s="5" t="s">
        <v>214</v>
      </c>
      <c r="D551" s="5" t="s">
        <v>138</v>
      </c>
      <c r="E551" s="8">
        <v>222347.75</v>
      </c>
      <c r="F551" s="8">
        <v>0</v>
      </c>
      <c r="G551" s="8">
        <v>0</v>
      </c>
      <c r="H551" s="8">
        <v>0</v>
      </c>
    </row>
    <row r="552" spans="1:8" ht="24.95" customHeight="1" x14ac:dyDescent="0.15">
      <c r="A552" s="6" t="s">
        <v>231</v>
      </c>
      <c r="B552" s="5" t="s">
        <v>232</v>
      </c>
      <c r="C552" s="5" t="s">
        <v>214</v>
      </c>
      <c r="D552" s="5" t="s">
        <v>233</v>
      </c>
      <c r="E552" s="8" t="s">
        <v>54</v>
      </c>
      <c r="F552" s="8" t="s">
        <v>54</v>
      </c>
      <c r="G552" s="8" t="s">
        <v>54</v>
      </c>
      <c r="H552" s="8" t="s">
        <v>54</v>
      </c>
    </row>
    <row r="553" spans="1:8" ht="24.95" customHeight="1" x14ac:dyDescent="0.15">
      <c r="A553" s="6" t="s">
        <v>234</v>
      </c>
      <c r="B553" s="5" t="s">
        <v>235</v>
      </c>
      <c r="C553" s="5" t="s">
        <v>214</v>
      </c>
      <c r="D553" s="5" t="s">
        <v>236</v>
      </c>
      <c r="E553" s="8" t="s">
        <v>54</v>
      </c>
      <c r="F553" s="8" t="s">
        <v>54</v>
      </c>
      <c r="G553" s="8" t="s">
        <v>54</v>
      </c>
      <c r="H553" s="8" t="s">
        <v>54</v>
      </c>
    </row>
    <row r="554" spans="1:8" ht="24.95" customHeight="1" x14ac:dyDescent="0.15">
      <c r="A554" s="6" t="s">
        <v>237</v>
      </c>
      <c r="B554" s="5" t="s">
        <v>238</v>
      </c>
      <c r="C554" s="5" t="s">
        <v>214</v>
      </c>
      <c r="D554" s="5" t="s">
        <v>239</v>
      </c>
      <c r="E554" s="8">
        <v>1665019.67</v>
      </c>
      <c r="F554" s="8">
        <v>0</v>
      </c>
      <c r="G554" s="8">
        <v>0</v>
      </c>
      <c r="H554" s="8">
        <v>0</v>
      </c>
    </row>
    <row r="555" spans="1:8" ht="24.95" customHeight="1" x14ac:dyDescent="0.15">
      <c r="A555" s="6" t="s">
        <v>240</v>
      </c>
      <c r="B555" s="5" t="s">
        <v>241</v>
      </c>
      <c r="C555" s="5" t="s">
        <v>214</v>
      </c>
      <c r="D555" s="5" t="s">
        <v>168</v>
      </c>
      <c r="E555" s="8">
        <v>93355.75</v>
      </c>
      <c r="F555" s="8">
        <v>0</v>
      </c>
      <c r="G555" s="8">
        <v>0</v>
      </c>
      <c r="H555" s="8">
        <v>0</v>
      </c>
    </row>
    <row r="556" spans="1:8" ht="24.95" customHeight="1" x14ac:dyDescent="0.15">
      <c r="A556" s="6" t="s">
        <v>91</v>
      </c>
      <c r="B556" s="5" t="s">
        <v>53</v>
      </c>
      <c r="C556" s="5" t="s">
        <v>53</v>
      </c>
      <c r="D556" s="5"/>
      <c r="E556" s="8" t="s">
        <v>54</v>
      </c>
      <c r="F556" s="8" t="s">
        <v>54</v>
      </c>
      <c r="G556" s="8" t="s">
        <v>54</v>
      </c>
      <c r="H556" s="8" t="s">
        <v>54</v>
      </c>
    </row>
    <row r="557" spans="1:8" ht="50.1" customHeight="1" x14ac:dyDescent="0.15">
      <c r="A557" s="6" t="s">
        <v>242</v>
      </c>
      <c r="B557" s="5" t="s">
        <v>241</v>
      </c>
      <c r="C557" s="5" t="s">
        <v>214</v>
      </c>
      <c r="D557" s="5" t="s">
        <v>243</v>
      </c>
      <c r="E557" s="8" t="s">
        <v>54</v>
      </c>
      <c r="F557" s="8" t="s">
        <v>54</v>
      </c>
      <c r="G557" s="8" t="s">
        <v>54</v>
      </c>
      <c r="H557" s="8" t="s">
        <v>54</v>
      </c>
    </row>
    <row r="558" spans="1:8" ht="24.95" customHeight="1" x14ac:dyDescent="0.15">
      <c r="A558" s="6" t="s">
        <v>244</v>
      </c>
      <c r="B558" s="5" t="s">
        <v>241</v>
      </c>
      <c r="C558" s="5" t="s">
        <v>214</v>
      </c>
      <c r="D558" s="5" t="s">
        <v>245</v>
      </c>
      <c r="E558" s="8" t="s">
        <v>54</v>
      </c>
      <c r="F558" s="8" t="s">
        <v>54</v>
      </c>
      <c r="G558" s="8" t="s">
        <v>54</v>
      </c>
      <c r="H558" s="8" t="s">
        <v>54</v>
      </c>
    </row>
    <row r="559" spans="1:8" ht="24.95" customHeight="1" x14ac:dyDescent="0.15">
      <c r="A559" s="6" t="s">
        <v>246</v>
      </c>
      <c r="B559" s="5" t="s">
        <v>241</v>
      </c>
      <c r="C559" s="5" t="s">
        <v>214</v>
      </c>
      <c r="D559" s="5" t="s">
        <v>247</v>
      </c>
      <c r="E559" s="8">
        <v>93355.75</v>
      </c>
      <c r="F559" s="8">
        <v>0</v>
      </c>
      <c r="G559" s="8">
        <v>0</v>
      </c>
      <c r="H559" s="8">
        <v>0</v>
      </c>
    </row>
    <row r="560" spans="1:8" ht="24.95" customHeight="1" x14ac:dyDescent="0.15">
      <c r="A560" s="6" t="s">
        <v>248</v>
      </c>
      <c r="B560" s="5" t="s">
        <v>241</v>
      </c>
      <c r="C560" s="5" t="s">
        <v>214</v>
      </c>
      <c r="D560" s="5" t="s">
        <v>249</v>
      </c>
      <c r="E560" s="8" t="s">
        <v>54</v>
      </c>
      <c r="F560" s="8" t="s">
        <v>54</v>
      </c>
      <c r="G560" s="8" t="s">
        <v>54</v>
      </c>
      <c r="H560" s="8" t="s">
        <v>54</v>
      </c>
    </row>
    <row r="561" spans="1:8" ht="24.95" customHeight="1" x14ac:dyDescent="0.15">
      <c r="A561" s="6" t="s">
        <v>250</v>
      </c>
      <c r="B561" s="5" t="s">
        <v>241</v>
      </c>
      <c r="C561" s="5" t="s">
        <v>214</v>
      </c>
      <c r="D561" s="5" t="s">
        <v>251</v>
      </c>
      <c r="E561" s="8" t="s">
        <v>54</v>
      </c>
      <c r="F561" s="8" t="s">
        <v>54</v>
      </c>
      <c r="G561" s="8" t="s">
        <v>54</v>
      </c>
      <c r="H561" s="8" t="s">
        <v>54</v>
      </c>
    </row>
    <row r="562" spans="1:8" ht="24.95" customHeight="1" x14ac:dyDescent="0.15">
      <c r="A562" s="6" t="s">
        <v>252</v>
      </c>
      <c r="B562" s="5" t="s">
        <v>241</v>
      </c>
      <c r="C562" s="5" t="s">
        <v>214</v>
      </c>
      <c r="D562" s="5" t="s">
        <v>253</v>
      </c>
      <c r="E562" s="8" t="s">
        <v>54</v>
      </c>
      <c r="F562" s="8" t="s">
        <v>54</v>
      </c>
      <c r="G562" s="8" t="s">
        <v>54</v>
      </c>
      <c r="H562" s="8" t="s">
        <v>54</v>
      </c>
    </row>
    <row r="563" spans="1:8" ht="50.1" customHeight="1" x14ac:dyDescent="0.15">
      <c r="A563" s="6" t="s">
        <v>254</v>
      </c>
      <c r="B563" s="5" t="s">
        <v>241</v>
      </c>
      <c r="C563" s="5" t="s">
        <v>214</v>
      </c>
      <c r="D563" s="5" t="s">
        <v>255</v>
      </c>
      <c r="E563" s="8" t="s">
        <v>54</v>
      </c>
      <c r="F563" s="8" t="s">
        <v>54</v>
      </c>
      <c r="G563" s="8" t="s">
        <v>54</v>
      </c>
      <c r="H563" s="8" t="s">
        <v>54</v>
      </c>
    </row>
    <row r="564" spans="1:8" ht="50.1" customHeight="1" x14ac:dyDescent="0.15">
      <c r="A564" s="6" t="s">
        <v>256</v>
      </c>
      <c r="B564" s="5" t="s">
        <v>241</v>
      </c>
      <c r="C564" s="5" t="s">
        <v>214</v>
      </c>
      <c r="D564" s="5" t="s">
        <v>257</v>
      </c>
      <c r="E564" s="8" t="s">
        <v>54</v>
      </c>
      <c r="F564" s="8" t="s">
        <v>54</v>
      </c>
      <c r="G564" s="8" t="s">
        <v>54</v>
      </c>
      <c r="H564" s="8" t="s">
        <v>54</v>
      </c>
    </row>
    <row r="565" spans="1:8" ht="50.1" customHeight="1" x14ac:dyDescent="0.15">
      <c r="A565" s="6" t="s">
        <v>258</v>
      </c>
      <c r="B565" s="5" t="s">
        <v>312</v>
      </c>
      <c r="C565" s="5" t="s">
        <v>109</v>
      </c>
      <c r="D565" s="5"/>
      <c r="E565" s="8" t="s">
        <v>54</v>
      </c>
      <c r="F565" s="8" t="s">
        <v>54</v>
      </c>
      <c r="G565" s="8" t="s">
        <v>54</v>
      </c>
      <c r="H565" s="8" t="s">
        <v>54</v>
      </c>
    </row>
    <row r="566" spans="1:8" ht="63" customHeight="1" x14ac:dyDescent="0.15">
      <c r="A566" s="6" t="s">
        <v>260</v>
      </c>
      <c r="B566" s="5" t="s">
        <v>313</v>
      </c>
      <c r="C566" s="5" t="s">
        <v>262</v>
      </c>
      <c r="D566" s="5"/>
      <c r="E566" s="8" t="s">
        <v>54</v>
      </c>
      <c r="F566" s="8" t="s">
        <v>54</v>
      </c>
      <c r="G566" s="8" t="s">
        <v>54</v>
      </c>
      <c r="H566" s="8" t="s">
        <v>54</v>
      </c>
    </row>
    <row r="567" spans="1:8" ht="50.1" customHeight="1" x14ac:dyDescent="0.15">
      <c r="A567" s="6" t="s">
        <v>263</v>
      </c>
      <c r="B567" s="5" t="s">
        <v>314</v>
      </c>
      <c r="C567" s="5" t="s">
        <v>265</v>
      </c>
      <c r="D567" s="5"/>
      <c r="E567" s="8" t="s">
        <v>54</v>
      </c>
      <c r="F567" s="8" t="s">
        <v>54</v>
      </c>
      <c r="G567" s="8" t="s">
        <v>54</v>
      </c>
      <c r="H567" s="8" t="s">
        <v>54</v>
      </c>
    </row>
    <row r="568" spans="1:8" ht="24.95" customHeight="1" x14ac:dyDescent="0.15">
      <c r="A568" s="6" t="s">
        <v>315</v>
      </c>
      <c r="B568" s="5" t="s">
        <v>316</v>
      </c>
      <c r="C568" s="5" t="s">
        <v>317</v>
      </c>
      <c r="D568" s="5"/>
      <c r="E568" s="8" t="s">
        <v>54</v>
      </c>
      <c r="F568" s="8" t="s">
        <v>54</v>
      </c>
      <c r="G568" s="8" t="s">
        <v>54</v>
      </c>
      <c r="H568" s="8" t="s">
        <v>54</v>
      </c>
    </row>
    <row r="569" spans="1:8" ht="38.1" customHeight="1" x14ac:dyDescent="0.15">
      <c r="A569" s="6" t="s">
        <v>318</v>
      </c>
      <c r="B569" s="5" t="s">
        <v>319</v>
      </c>
      <c r="C569" s="5"/>
      <c r="D569" s="5"/>
      <c r="E569" s="8" t="s">
        <v>54</v>
      </c>
      <c r="F569" s="8" t="s">
        <v>54</v>
      </c>
      <c r="G569" s="8" t="s">
        <v>54</v>
      </c>
      <c r="H569" s="8" t="s">
        <v>54</v>
      </c>
    </row>
    <row r="570" spans="1:8" ht="24.95" customHeight="1" x14ac:dyDescent="0.15">
      <c r="A570" s="6" t="s">
        <v>320</v>
      </c>
      <c r="B570" s="5" t="s">
        <v>321</v>
      </c>
      <c r="C570" s="5"/>
      <c r="D570" s="5"/>
      <c r="E570" s="8" t="s">
        <v>54</v>
      </c>
      <c r="F570" s="8" t="s">
        <v>54</v>
      </c>
      <c r="G570" s="8" t="s">
        <v>54</v>
      </c>
      <c r="H570" s="8" t="s">
        <v>54</v>
      </c>
    </row>
    <row r="571" spans="1:8" ht="24.95" customHeight="1" x14ac:dyDescent="0.15">
      <c r="A571" s="6" t="s">
        <v>322</v>
      </c>
      <c r="B571" s="5" t="s">
        <v>323</v>
      </c>
      <c r="C571" s="5"/>
      <c r="D571" s="5"/>
      <c r="E571" s="8" t="s">
        <v>54</v>
      </c>
      <c r="F571" s="8" t="s">
        <v>54</v>
      </c>
      <c r="G571" s="8" t="s">
        <v>54</v>
      </c>
      <c r="H571" s="8" t="s">
        <v>54</v>
      </c>
    </row>
    <row r="572" spans="1:8" ht="24.95" customHeight="1" x14ac:dyDescent="0.15">
      <c r="A572" s="6" t="s">
        <v>324</v>
      </c>
      <c r="B572" s="5" t="s">
        <v>325</v>
      </c>
      <c r="C572" s="5" t="s">
        <v>53</v>
      </c>
      <c r="D572" s="5"/>
      <c r="E572" s="8" t="s">
        <v>54</v>
      </c>
      <c r="F572" s="8" t="s">
        <v>54</v>
      </c>
      <c r="G572" s="8" t="s">
        <v>54</v>
      </c>
      <c r="H572" s="8" t="s">
        <v>54</v>
      </c>
    </row>
    <row r="573" spans="1:8" ht="38.1" customHeight="1" x14ac:dyDescent="0.15">
      <c r="A573" s="6" t="s">
        <v>326</v>
      </c>
      <c r="B573" s="5" t="s">
        <v>327</v>
      </c>
      <c r="C573" s="5" t="s">
        <v>328</v>
      </c>
      <c r="D573" s="5"/>
      <c r="E573" s="8" t="s">
        <v>54</v>
      </c>
      <c r="F573" s="8" t="s">
        <v>54</v>
      </c>
      <c r="G573" s="8" t="s">
        <v>54</v>
      </c>
      <c r="H573" s="8" t="s">
        <v>54</v>
      </c>
    </row>
  </sheetData>
  <sheetProtection password="FD96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&amp;K00-00924609._74.342799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4" width="9.5703125" customWidth="1"/>
    <col min="5" max="5" width="19.140625" customWidth="1"/>
    <col min="6" max="9" width="17.140625" customWidth="1"/>
  </cols>
  <sheetData>
    <row r="1" spans="1:8" ht="15" customHeight="1" x14ac:dyDescent="0.15"/>
    <row r="2" spans="1:8" ht="24.95" customHeight="1" x14ac:dyDescent="0.15">
      <c r="A2" s="19" t="s">
        <v>329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24.95" customHeight="1" x14ac:dyDescent="0.15">
      <c r="A4" s="20" t="s">
        <v>330</v>
      </c>
      <c r="B4" s="20" t="s">
        <v>42</v>
      </c>
      <c r="C4" s="20" t="s">
        <v>43</v>
      </c>
      <c r="D4" s="20" t="s">
        <v>331</v>
      </c>
      <c r="E4" s="20" t="s">
        <v>46</v>
      </c>
      <c r="F4" s="20"/>
      <c r="G4" s="20"/>
      <c r="H4" s="20"/>
    </row>
    <row r="5" spans="1:8" ht="50.1" customHeight="1" x14ac:dyDescent="0.15">
      <c r="A5" s="20"/>
      <c r="B5" s="20"/>
      <c r="C5" s="20"/>
      <c r="D5" s="20"/>
      <c r="E5" s="5" t="s">
        <v>332</v>
      </c>
      <c r="F5" s="5" t="s">
        <v>333</v>
      </c>
      <c r="G5" s="5" t="s">
        <v>334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x14ac:dyDescent="0.15">
      <c r="A7" s="5" t="s">
        <v>335</v>
      </c>
      <c r="B7" s="6" t="s">
        <v>336</v>
      </c>
      <c r="C7" s="5" t="s">
        <v>337</v>
      </c>
      <c r="D7" s="5"/>
      <c r="E7" s="8">
        <v>7717628.6900000004</v>
      </c>
      <c r="F7" s="8">
        <v>5332689.59</v>
      </c>
      <c r="G7" s="8">
        <v>5332689.59</v>
      </c>
      <c r="H7" s="8" t="s">
        <v>338</v>
      </c>
    </row>
    <row r="8" spans="1:8" ht="42" x14ac:dyDescent="0.15">
      <c r="A8" s="5" t="s">
        <v>339</v>
      </c>
      <c r="B8" s="6" t="s">
        <v>340</v>
      </c>
      <c r="C8" s="5" t="s">
        <v>341</v>
      </c>
      <c r="D8" s="5"/>
      <c r="E8" s="8">
        <v>0</v>
      </c>
      <c r="F8" s="8">
        <v>0</v>
      </c>
      <c r="G8" s="8">
        <v>0</v>
      </c>
      <c r="H8" s="8" t="s">
        <v>338</v>
      </c>
    </row>
    <row r="9" spans="1:8" ht="42" x14ac:dyDescent="0.15">
      <c r="A9" s="5" t="s">
        <v>342</v>
      </c>
      <c r="B9" s="6" t="s">
        <v>343</v>
      </c>
      <c r="C9" s="5" t="s">
        <v>344</v>
      </c>
      <c r="D9" s="5"/>
      <c r="E9" s="8">
        <v>0</v>
      </c>
      <c r="F9" s="8">
        <v>0</v>
      </c>
      <c r="G9" s="8">
        <v>0</v>
      </c>
      <c r="H9" s="8" t="s">
        <v>338</v>
      </c>
    </row>
    <row r="10" spans="1:8" ht="31.5" x14ac:dyDescent="0.15">
      <c r="A10" s="5" t="s">
        <v>345</v>
      </c>
      <c r="B10" s="6" t="s">
        <v>346</v>
      </c>
      <c r="C10" s="5" t="s">
        <v>347</v>
      </c>
      <c r="D10" s="5"/>
      <c r="E10" s="8">
        <v>0</v>
      </c>
      <c r="F10" s="8">
        <v>0</v>
      </c>
      <c r="G10" s="8">
        <v>0</v>
      </c>
      <c r="H10" s="8" t="s">
        <v>338</v>
      </c>
    </row>
    <row r="11" spans="1:8" x14ac:dyDescent="0.15">
      <c r="A11" s="5" t="s">
        <v>348</v>
      </c>
      <c r="B11" s="6" t="s">
        <v>349</v>
      </c>
      <c r="C11" s="5" t="s">
        <v>350</v>
      </c>
      <c r="D11" s="5"/>
      <c r="E11" s="8">
        <v>0</v>
      </c>
      <c r="F11" s="8">
        <v>0</v>
      </c>
      <c r="G11" s="8">
        <v>0</v>
      </c>
      <c r="H11" s="8" t="s">
        <v>338</v>
      </c>
    </row>
    <row r="12" spans="1:8" x14ac:dyDescent="0.15">
      <c r="A12" s="5" t="s">
        <v>351</v>
      </c>
      <c r="B12" s="6" t="s">
        <v>352</v>
      </c>
      <c r="C12" s="5" t="s">
        <v>353</v>
      </c>
      <c r="D12" s="5"/>
      <c r="E12" s="8">
        <v>0</v>
      </c>
      <c r="F12" s="8">
        <v>0</v>
      </c>
      <c r="G12" s="8">
        <v>0</v>
      </c>
      <c r="H12" s="8" t="s">
        <v>338</v>
      </c>
    </row>
    <row r="13" spans="1:8" ht="42" x14ac:dyDescent="0.15">
      <c r="A13" s="5" t="s">
        <v>354</v>
      </c>
      <c r="B13" s="6" t="s">
        <v>355</v>
      </c>
      <c r="C13" s="5" t="s">
        <v>356</v>
      </c>
      <c r="D13" s="5"/>
      <c r="E13" s="8">
        <v>7717628.6900000004</v>
      </c>
      <c r="F13" s="8">
        <v>5332689.59</v>
      </c>
      <c r="G13" s="8">
        <v>5332689.59</v>
      </c>
      <c r="H13" s="8" t="s">
        <v>338</v>
      </c>
    </row>
    <row r="14" spans="1:8" ht="31.5" x14ac:dyDescent="0.15">
      <c r="A14" s="5" t="s">
        <v>357</v>
      </c>
      <c r="B14" s="6" t="s">
        <v>358</v>
      </c>
      <c r="C14" s="5" t="s">
        <v>359</v>
      </c>
      <c r="D14" s="5"/>
      <c r="E14" s="8">
        <v>1748919.21</v>
      </c>
      <c r="F14" s="8">
        <v>1660732.43</v>
      </c>
      <c r="G14" s="8">
        <v>1660732.43</v>
      </c>
      <c r="H14" s="8" t="s">
        <v>338</v>
      </c>
    </row>
    <row r="15" spans="1:8" x14ac:dyDescent="0.15">
      <c r="A15" s="5" t="s">
        <v>360</v>
      </c>
      <c r="B15" s="6" t="s">
        <v>349</v>
      </c>
      <c r="C15" s="5" t="s">
        <v>361</v>
      </c>
      <c r="D15" s="5"/>
      <c r="E15" s="8">
        <v>0</v>
      </c>
      <c r="F15" s="8">
        <v>0</v>
      </c>
      <c r="G15" s="8">
        <v>0</v>
      </c>
      <c r="H15" s="8" t="s">
        <v>338</v>
      </c>
    </row>
    <row r="16" spans="1:8" x14ac:dyDescent="0.15">
      <c r="A16" s="5" t="s">
        <v>362</v>
      </c>
      <c r="B16" s="6" t="s">
        <v>352</v>
      </c>
      <c r="C16" s="5" t="s">
        <v>363</v>
      </c>
      <c r="D16" s="5"/>
      <c r="E16" s="8">
        <v>1748919.21</v>
      </c>
      <c r="F16" s="8">
        <v>1660732.43</v>
      </c>
      <c r="G16" s="8">
        <v>1660732.43</v>
      </c>
      <c r="H16" s="8" t="s">
        <v>338</v>
      </c>
    </row>
    <row r="17" spans="1:8" ht="31.5" x14ac:dyDescent="0.15">
      <c r="A17" s="5" t="s">
        <v>364</v>
      </c>
      <c r="B17" s="6" t="s">
        <v>365</v>
      </c>
      <c r="C17" s="5" t="s">
        <v>366</v>
      </c>
      <c r="D17" s="5"/>
      <c r="E17" s="8">
        <v>2167346.54</v>
      </c>
      <c r="F17" s="8">
        <v>0</v>
      </c>
      <c r="G17" s="8">
        <v>0</v>
      </c>
      <c r="H17" s="8" t="s">
        <v>338</v>
      </c>
    </row>
    <row r="18" spans="1:8" x14ac:dyDescent="0.15">
      <c r="A18" s="5" t="s">
        <v>367</v>
      </c>
      <c r="B18" s="6" t="s">
        <v>349</v>
      </c>
      <c r="C18" s="5" t="s">
        <v>368</v>
      </c>
      <c r="D18" s="5"/>
      <c r="E18" s="8">
        <v>0</v>
      </c>
      <c r="F18" s="8">
        <v>0</v>
      </c>
      <c r="G18" s="8">
        <v>0</v>
      </c>
      <c r="H18" s="8" t="s">
        <v>338</v>
      </c>
    </row>
    <row r="19" spans="1:8" x14ac:dyDescent="0.15">
      <c r="A19" s="5" t="s">
        <v>369</v>
      </c>
      <c r="B19" s="6" t="s">
        <v>352</v>
      </c>
      <c r="C19" s="5" t="s">
        <v>370</v>
      </c>
      <c r="D19" s="5"/>
      <c r="E19" s="8">
        <v>2167346.54</v>
      </c>
      <c r="F19" s="8">
        <v>0</v>
      </c>
      <c r="G19" s="8">
        <v>0</v>
      </c>
      <c r="H19" s="8" t="s">
        <v>338</v>
      </c>
    </row>
    <row r="20" spans="1:8" ht="21" x14ac:dyDescent="0.15">
      <c r="A20" s="5" t="s">
        <v>371</v>
      </c>
      <c r="B20" s="6" t="s">
        <v>372</v>
      </c>
      <c r="C20" s="5" t="s">
        <v>373</v>
      </c>
      <c r="D20" s="5"/>
      <c r="E20" s="8">
        <v>0</v>
      </c>
      <c r="F20" s="8">
        <v>0</v>
      </c>
      <c r="G20" s="8">
        <v>0</v>
      </c>
      <c r="H20" s="8" t="s">
        <v>338</v>
      </c>
    </row>
    <row r="21" spans="1:8" x14ac:dyDescent="0.15">
      <c r="A21" s="5" t="s">
        <v>374</v>
      </c>
      <c r="B21" s="6" t="s">
        <v>375</v>
      </c>
      <c r="C21" s="5" t="s">
        <v>376</v>
      </c>
      <c r="D21" s="5"/>
      <c r="E21" s="8">
        <v>0</v>
      </c>
      <c r="F21" s="8">
        <v>0</v>
      </c>
      <c r="G21" s="8">
        <v>0</v>
      </c>
      <c r="H21" s="8" t="s">
        <v>338</v>
      </c>
    </row>
    <row r="22" spans="1:8" x14ac:dyDescent="0.15">
      <c r="A22" s="5" t="s">
        <v>377</v>
      </c>
      <c r="B22" s="6" t="s">
        <v>349</v>
      </c>
      <c r="C22" s="5" t="s">
        <v>378</v>
      </c>
      <c r="D22" s="5"/>
      <c r="E22" s="8">
        <v>0</v>
      </c>
      <c r="F22" s="8">
        <v>0</v>
      </c>
      <c r="G22" s="8">
        <v>0</v>
      </c>
      <c r="H22" s="8" t="s">
        <v>338</v>
      </c>
    </row>
    <row r="23" spans="1:8" x14ac:dyDescent="0.15">
      <c r="A23" s="5" t="s">
        <v>379</v>
      </c>
      <c r="B23" s="6" t="s">
        <v>352</v>
      </c>
      <c r="C23" s="5" t="s">
        <v>380</v>
      </c>
      <c r="D23" s="5"/>
      <c r="E23" s="8">
        <v>0</v>
      </c>
      <c r="F23" s="8">
        <v>0</v>
      </c>
      <c r="G23" s="8">
        <v>0</v>
      </c>
      <c r="H23" s="8" t="s">
        <v>338</v>
      </c>
    </row>
    <row r="24" spans="1:8" x14ac:dyDescent="0.15">
      <c r="A24" s="5" t="s">
        <v>381</v>
      </c>
      <c r="B24" s="6" t="s">
        <v>382</v>
      </c>
      <c r="C24" s="5" t="s">
        <v>383</v>
      </c>
      <c r="D24" s="5"/>
      <c r="E24" s="8">
        <v>3801362.94</v>
      </c>
      <c r="F24" s="8">
        <v>3671957.16</v>
      </c>
      <c r="G24" s="8">
        <v>3671957.16</v>
      </c>
      <c r="H24" s="8" t="s">
        <v>338</v>
      </c>
    </row>
    <row r="25" spans="1:8" x14ac:dyDescent="0.15">
      <c r="A25" s="5" t="s">
        <v>384</v>
      </c>
      <c r="B25" s="6" t="s">
        <v>349</v>
      </c>
      <c r="C25" s="5" t="s">
        <v>385</v>
      </c>
      <c r="D25" s="5"/>
      <c r="E25" s="8">
        <v>0</v>
      </c>
      <c r="F25" s="8">
        <v>0</v>
      </c>
      <c r="G25" s="8">
        <v>0</v>
      </c>
      <c r="H25" s="8" t="s">
        <v>338</v>
      </c>
    </row>
    <row r="26" spans="1:8" x14ac:dyDescent="0.15">
      <c r="A26" s="5" t="s">
        <v>386</v>
      </c>
      <c r="B26" s="6" t="s">
        <v>352</v>
      </c>
      <c r="C26" s="5" t="s">
        <v>387</v>
      </c>
      <c r="D26" s="5"/>
      <c r="E26" s="8">
        <v>3801362.94</v>
      </c>
      <c r="F26" s="8">
        <v>3671957.16</v>
      </c>
      <c r="G26" s="8">
        <v>3671957.16</v>
      </c>
      <c r="H26" s="8" t="s">
        <v>338</v>
      </c>
    </row>
    <row r="27" spans="1:8" ht="42" x14ac:dyDescent="0.15">
      <c r="A27" s="5" t="s">
        <v>388</v>
      </c>
      <c r="B27" s="6" t="s">
        <v>389</v>
      </c>
      <c r="C27" s="5" t="s">
        <v>390</v>
      </c>
      <c r="D27" s="5"/>
      <c r="E27" s="8">
        <v>0</v>
      </c>
      <c r="F27" s="8">
        <v>0</v>
      </c>
      <c r="G27" s="8">
        <v>0</v>
      </c>
      <c r="H27" s="8" t="s">
        <v>338</v>
      </c>
    </row>
    <row r="28" spans="1:8" x14ac:dyDescent="0.15">
      <c r="A28" s="5" t="s">
        <v>391</v>
      </c>
      <c r="B28" s="6" t="s">
        <v>392</v>
      </c>
      <c r="C28" s="5" t="s">
        <v>393</v>
      </c>
      <c r="D28" s="5" t="s">
        <v>394</v>
      </c>
      <c r="E28" s="8">
        <v>0</v>
      </c>
      <c r="F28" s="8">
        <v>0</v>
      </c>
      <c r="G28" s="8">
        <v>0</v>
      </c>
      <c r="H28" s="8" t="s">
        <v>338</v>
      </c>
    </row>
    <row r="29" spans="1:8" x14ac:dyDescent="0.15">
      <c r="A29" s="5" t="s">
        <v>395</v>
      </c>
      <c r="B29" s="6" t="s">
        <v>392</v>
      </c>
      <c r="C29" s="5" t="s">
        <v>396</v>
      </c>
      <c r="D29" s="5" t="s">
        <v>397</v>
      </c>
      <c r="E29" s="8">
        <v>0</v>
      </c>
      <c r="F29" s="8">
        <v>0</v>
      </c>
      <c r="G29" s="8">
        <v>0</v>
      </c>
      <c r="H29" s="8" t="s">
        <v>338</v>
      </c>
    </row>
    <row r="30" spans="1:8" x14ac:dyDescent="0.15">
      <c r="A30" s="5" t="s">
        <v>398</v>
      </c>
      <c r="B30" s="6" t="s">
        <v>392</v>
      </c>
      <c r="C30" s="5" t="s">
        <v>399</v>
      </c>
      <c r="D30" s="5" t="s">
        <v>400</v>
      </c>
      <c r="E30" s="8">
        <v>0</v>
      </c>
      <c r="F30" s="8">
        <v>0</v>
      </c>
      <c r="G30" s="8">
        <v>0</v>
      </c>
      <c r="H30" s="8" t="s">
        <v>338</v>
      </c>
    </row>
    <row r="31" spans="1:8" ht="42" x14ac:dyDescent="0.15">
      <c r="A31" s="5" t="s">
        <v>401</v>
      </c>
      <c r="B31" s="6" t="s">
        <v>402</v>
      </c>
      <c r="C31" s="5" t="s">
        <v>403</v>
      </c>
      <c r="D31" s="5"/>
      <c r="E31" s="8">
        <v>7717628.6900000004</v>
      </c>
      <c r="F31" s="8">
        <v>5332689.59</v>
      </c>
      <c r="G31" s="8">
        <v>5332689.59</v>
      </c>
      <c r="H31" s="8" t="s">
        <v>338</v>
      </c>
    </row>
    <row r="32" spans="1:8" x14ac:dyDescent="0.15">
      <c r="A32" s="5" t="s">
        <v>404</v>
      </c>
      <c r="B32" s="6" t="s">
        <v>392</v>
      </c>
      <c r="C32" s="5" t="s">
        <v>405</v>
      </c>
      <c r="D32" s="5" t="s">
        <v>394</v>
      </c>
      <c r="E32" s="8">
        <v>7717628.6900000004</v>
      </c>
      <c r="F32" s="8">
        <v>5332689.59</v>
      </c>
      <c r="G32" s="8">
        <v>5332689.59</v>
      </c>
      <c r="H32" s="8" t="s">
        <v>338</v>
      </c>
    </row>
    <row r="33" spans="1:8" x14ac:dyDescent="0.15">
      <c r="A33" s="5" t="s">
        <v>406</v>
      </c>
      <c r="B33" s="6" t="s">
        <v>392</v>
      </c>
      <c r="C33" s="5" t="s">
        <v>407</v>
      </c>
      <c r="D33" s="5" t="s">
        <v>397</v>
      </c>
      <c r="E33" s="8">
        <v>0</v>
      </c>
      <c r="F33" s="8">
        <v>0</v>
      </c>
      <c r="G33" s="8">
        <v>0</v>
      </c>
      <c r="H33" s="8" t="s">
        <v>338</v>
      </c>
    </row>
    <row r="34" spans="1:8" x14ac:dyDescent="0.15">
      <c r="A34" s="5" t="s">
        <v>408</v>
      </c>
      <c r="B34" s="6" t="s">
        <v>392</v>
      </c>
      <c r="C34" s="5" t="s">
        <v>409</v>
      </c>
      <c r="D34" s="5" t="s">
        <v>400</v>
      </c>
      <c r="E34" s="8">
        <v>0</v>
      </c>
      <c r="F34" s="8">
        <v>0</v>
      </c>
      <c r="G34" s="8">
        <v>0</v>
      </c>
      <c r="H34" s="8" t="s">
        <v>338</v>
      </c>
    </row>
    <row r="35" spans="1:8" ht="15" customHeight="1" x14ac:dyDescent="0.15"/>
    <row r="36" spans="1:8" ht="20.100000000000001" customHeight="1" x14ac:dyDescent="0.15">
      <c r="A36" s="21" t="s">
        <v>410</v>
      </c>
      <c r="B36" s="21"/>
      <c r="C36" s="17" t="s">
        <v>1</v>
      </c>
      <c r="D36" s="17"/>
      <c r="E36" s="7"/>
      <c r="F36" s="17" t="s">
        <v>5</v>
      </c>
      <c r="G36" s="17"/>
    </row>
    <row r="37" spans="1:8" ht="20.100000000000001" customHeight="1" x14ac:dyDescent="0.15">
      <c r="C37" s="16" t="s">
        <v>411</v>
      </c>
      <c r="D37" s="16"/>
      <c r="E37" s="1" t="s">
        <v>6</v>
      </c>
      <c r="F37" s="16" t="s">
        <v>7</v>
      </c>
      <c r="G37" s="16"/>
    </row>
    <row r="38" spans="1:8" ht="15" customHeight="1" x14ac:dyDescent="0.15"/>
    <row r="39" spans="1:8" ht="20.100000000000001" customHeight="1" x14ac:dyDescent="0.15">
      <c r="A39" s="21" t="s">
        <v>412</v>
      </c>
      <c r="B39" s="21"/>
      <c r="C39" s="17"/>
      <c r="D39" s="17"/>
      <c r="E39" s="7"/>
      <c r="F39" s="17" t="s">
        <v>413</v>
      </c>
      <c r="G39" s="17"/>
    </row>
    <row r="40" spans="1:8" ht="20.100000000000001" customHeight="1" x14ac:dyDescent="0.15">
      <c r="C40" s="16" t="s">
        <v>411</v>
      </c>
      <c r="D40" s="16"/>
      <c r="E40" s="1" t="s">
        <v>414</v>
      </c>
      <c r="F40" s="16" t="s">
        <v>415</v>
      </c>
      <c r="G40" s="16"/>
    </row>
    <row r="41" spans="1:8" ht="20.100000000000001" customHeight="1" x14ac:dyDescent="0.15">
      <c r="A41" s="16" t="s">
        <v>416</v>
      </c>
      <c r="B41" s="16"/>
    </row>
    <row r="42" spans="1:8" ht="15" customHeight="1" x14ac:dyDescent="0.15"/>
    <row r="43" spans="1:8" ht="20.100000000000001" customHeight="1" x14ac:dyDescent="0.15">
      <c r="A43" s="13" t="s">
        <v>417</v>
      </c>
      <c r="B43" s="13"/>
      <c r="C43" s="13"/>
      <c r="D43" s="13"/>
      <c r="E43" s="13"/>
    </row>
    <row r="44" spans="1:8" ht="20.100000000000001" customHeight="1" x14ac:dyDescent="0.15">
      <c r="A44" s="17" t="s">
        <v>418</v>
      </c>
      <c r="B44" s="17"/>
      <c r="C44" s="17"/>
      <c r="D44" s="17"/>
      <c r="E44" s="17"/>
    </row>
    <row r="45" spans="1:8" ht="20.100000000000001" customHeight="1" x14ac:dyDescent="0.15">
      <c r="A45" s="16" t="s">
        <v>419</v>
      </c>
      <c r="B45" s="16"/>
      <c r="C45" s="16"/>
      <c r="D45" s="16"/>
      <c r="E45" s="16"/>
    </row>
    <row r="46" spans="1:8" ht="15" customHeight="1" x14ac:dyDescent="0.15"/>
    <row r="47" spans="1:8" ht="20.100000000000001" customHeight="1" x14ac:dyDescent="0.15">
      <c r="A47" s="17"/>
      <c r="B47" s="17"/>
      <c r="C47" s="17" t="s">
        <v>420</v>
      </c>
      <c r="D47" s="17"/>
      <c r="E47" s="17"/>
    </row>
    <row r="48" spans="1:8" ht="20.100000000000001" customHeight="1" x14ac:dyDescent="0.15">
      <c r="A48" s="16" t="s">
        <v>6</v>
      </c>
      <c r="B48" s="16"/>
      <c r="C48" s="16" t="s">
        <v>7</v>
      </c>
      <c r="D48" s="16"/>
      <c r="E48" s="16"/>
    </row>
    <row r="49" spans="1:5" ht="20.100000000000001" customHeight="1" x14ac:dyDescent="0.15">
      <c r="A49" s="16" t="s">
        <v>416</v>
      </c>
      <c r="B49" s="16"/>
    </row>
    <row r="50" spans="1:5" ht="20.100000000000001" customHeight="1" x14ac:dyDescent="0.15">
      <c r="A50" s="3" t="s">
        <v>421</v>
      </c>
    </row>
    <row r="51" spans="1:5" ht="20.100000000000001" customHeight="1" x14ac:dyDescent="0.15"/>
    <row r="52" spans="1:5" ht="20.100000000000001" customHeight="1" x14ac:dyDescent="0.15">
      <c r="A52" s="14" t="s">
        <v>34</v>
      </c>
      <c r="B52" s="14"/>
      <c r="C52" s="14"/>
      <c r="D52" s="14"/>
      <c r="E52" s="14"/>
    </row>
    <row r="53" spans="1:5" ht="20.100000000000001" customHeight="1" x14ac:dyDescent="0.15">
      <c r="A53" s="12" t="s">
        <v>35</v>
      </c>
      <c r="B53" s="12"/>
      <c r="C53" s="12"/>
      <c r="D53" s="12"/>
      <c r="E53" s="12"/>
    </row>
    <row r="54" spans="1:5" ht="20.100000000000001" customHeight="1" x14ac:dyDescent="0.15">
      <c r="A54" s="12" t="s">
        <v>36</v>
      </c>
      <c r="B54" s="12"/>
      <c r="C54" s="12"/>
      <c r="D54" s="12"/>
      <c r="E54" s="12"/>
    </row>
    <row r="55" spans="1:5" ht="20.100000000000001" customHeight="1" x14ac:dyDescent="0.15">
      <c r="A55" s="12" t="s">
        <v>37</v>
      </c>
      <c r="B55" s="12"/>
      <c r="C55" s="12"/>
      <c r="D55" s="12"/>
      <c r="E55" s="12"/>
    </row>
    <row r="56" spans="1:5" ht="20.100000000000001" customHeight="1" x14ac:dyDescent="0.15">
      <c r="A56" s="12" t="s">
        <v>38</v>
      </c>
      <c r="B56" s="12"/>
      <c r="C56" s="12"/>
      <c r="D56" s="12"/>
      <c r="E56" s="12"/>
    </row>
    <row r="57" spans="1:5" ht="20.100000000000001" customHeight="1" x14ac:dyDescent="0.15">
      <c r="A57" s="12" t="s">
        <v>39</v>
      </c>
      <c r="B57" s="12"/>
      <c r="C57" s="12"/>
      <c r="D57" s="12"/>
      <c r="E57" s="12"/>
    </row>
    <row r="58" spans="1:5" ht="20.100000000000001" customHeight="1" x14ac:dyDescent="0.15">
      <c r="A58" s="11" t="s">
        <v>40</v>
      </c>
      <c r="B58" s="11"/>
      <c r="C58" s="11"/>
      <c r="D58" s="11"/>
      <c r="E58" s="11"/>
    </row>
  </sheetData>
  <sheetProtection password="FD96" sheet="1" objects="1" scenarios="1"/>
  <mergeCells count="32">
    <mergeCell ref="A2:H2"/>
    <mergeCell ref="A4:A5"/>
    <mergeCell ref="B4:B5"/>
    <mergeCell ref="C4:C5"/>
    <mergeCell ref="D4:D5"/>
    <mergeCell ref="E4:H4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41:B41"/>
    <mergeCell ref="A43:E43"/>
    <mergeCell ref="A44:E44"/>
    <mergeCell ref="A45:E45"/>
    <mergeCell ref="A47:B47"/>
    <mergeCell ref="C47:E47"/>
    <mergeCell ref="A54:E54"/>
    <mergeCell ref="A55:E55"/>
    <mergeCell ref="A56:E56"/>
    <mergeCell ref="A57:E57"/>
    <mergeCell ref="A58:E58"/>
    <mergeCell ref="A48:B48"/>
    <mergeCell ref="C48:E48"/>
    <mergeCell ref="A49:B49"/>
    <mergeCell ref="A52:E52"/>
    <mergeCell ref="A53:E5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&amp;K00-00924609._74.342799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/>
  </sheetViews>
  <sheetFormatPr defaultRowHeight="10.5" x14ac:dyDescent="0.15"/>
  <cols>
    <col min="1" max="1" width="57.28515625" customWidth="1"/>
    <col min="2" max="4" width="15.28515625" customWidth="1"/>
    <col min="5" max="5" width="21" customWidth="1"/>
    <col min="6" max="8" width="22.85546875" customWidth="1"/>
  </cols>
  <sheetData>
    <row r="1" spans="1:6" ht="15" customHeight="1" x14ac:dyDescent="0.15"/>
    <row r="2" spans="1:6" ht="24.95" customHeight="1" x14ac:dyDescent="0.15">
      <c r="A2" s="19" t="s">
        <v>422</v>
      </c>
      <c r="B2" s="19"/>
      <c r="C2" s="19"/>
      <c r="D2" s="19"/>
      <c r="E2" s="19"/>
      <c r="F2" s="19"/>
    </row>
    <row r="3" spans="1:6" ht="15" customHeight="1" x14ac:dyDescent="0.15"/>
    <row r="4" spans="1:6" ht="39.950000000000003" customHeight="1" x14ac:dyDescent="0.15">
      <c r="A4" s="20" t="s">
        <v>423</v>
      </c>
      <c r="B4" s="20" t="s">
        <v>424</v>
      </c>
      <c r="C4" s="20" t="s">
        <v>425</v>
      </c>
      <c r="D4" s="20" t="s">
        <v>426</v>
      </c>
      <c r="E4" s="20" t="s">
        <v>427</v>
      </c>
      <c r="F4" s="20"/>
    </row>
    <row r="5" spans="1:6" ht="39.950000000000003" customHeight="1" x14ac:dyDescent="0.15">
      <c r="A5" s="20"/>
      <c r="B5" s="20"/>
      <c r="C5" s="20"/>
      <c r="D5" s="20"/>
      <c r="E5" s="5" t="s">
        <v>428</v>
      </c>
      <c r="F5" s="5" t="s">
        <v>429</v>
      </c>
    </row>
    <row r="6" spans="1:6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6" ht="50.1" customHeight="1" x14ac:dyDescent="0.15">
      <c r="A7" s="6" t="s">
        <v>430</v>
      </c>
      <c r="B7" s="5" t="s">
        <v>431</v>
      </c>
      <c r="C7" s="5" t="s">
        <v>95</v>
      </c>
      <c r="D7" s="5"/>
      <c r="E7" s="8">
        <v>1586623.37</v>
      </c>
      <c r="F7" s="8"/>
    </row>
    <row r="8" spans="1:6" ht="30" customHeight="1" x14ac:dyDescent="0.15">
      <c r="A8" s="6"/>
      <c r="B8" s="5" t="s">
        <v>431</v>
      </c>
      <c r="C8" s="5" t="s">
        <v>214</v>
      </c>
      <c r="D8" s="5" t="s">
        <v>229</v>
      </c>
      <c r="E8" s="8"/>
      <c r="F8" s="8">
        <v>186623.37</v>
      </c>
    </row>
    <row r="9" spans="1:6" ht="30" customHeight="1" x14ac:dyDescent="0.15">
      <c r="A9" s="6"/>
      <c r="B9" s="5" t="s">
        <v>431</v>
      </c>
      <c r="C9" s="5" t="s">
        <v>214</v>
      </c>
      <c r="D9" s="5" t="s">
        <v>239</v>
      </c>
      <c r="E9" s="8"/>
      <c r="F9" s="8">
        <v>1400000</v>
      </c>
    </row>
    <row r="10" spans="1:6" ht="50.1" customHeight="1" x14ac:dyDescent="0.15">
      <c r="A10" s="6" t="s">
        <v>432</v>
      </c>
      <c r="B10" s="5" t="s">
        <v>433</v>
      </c>
      <c r="C10" s="5" t="s">
        <v>95</v>
      </c>
      <c r="D10" s="5"/>
      <c r="E10" s="8">
        <v>23800</v>
      </c>
      <c r="F10" s="8"/>
    </row>
    <row r="11" spans="1:6" ht="30" customHeight="1" x14ac:dyDescent="0.15">
      <c r="A11" s="6"/>
      <c r="B11" s="5" t="s">
        <v>433</v>
      </c>
      <c r="C11" s="5" t="s">
        <v>214</v>
      </c>
      <c r="D11" s="5" t="s">
        <v>138</v>
      </c>
      <c r="E11" s="8"/>
      <c r="F11" s="8">
        <v>23800</v>
      </c>
    </row>
    <row r="12" spans="1:6" ht="50.1" customHeight="1" x14ac:dyDescent="0.15">
      <c r="A12" s="6" t="s">
        <v>434</v>
      </c>
      <c r="B12" s="5" t="s">
        <v>435</v>
      </c>
      <c r="C12" s="5" t="s">
        <v>95</v>
      </c>
      <c r="D12" s="5"/>
      <c r="E12" s="8">
        <v>83600</v>
      </c>
      <c r="F12" s="8"/>
    </row>
    <row r="13" spans="1:6" ht="30" customHeight="1" x14ac:dyDescent="0.15">
      <c r="A13" s="6"/>
      <c r="B13" s="5" t="s">
        <v>435</v>
      </c>
      <c r="C13" s="5" t="s">
        <v>214</v>
      </c>
      <c r="D13" s="5" t="s">
        <v>138</v>
      </c>
      <c r="E13" s="8"/>
      <c r="F13" s="8">
        <v>83600</v>
      </c>
    </row>
    <row r="14" spans="1:6" ht="50.1" customHeight="1" x14ac:dyDescent="0.15">
      <c r="A14" s="6" t="s">
        <v>436</v>
      </c>
      <c r="B14" s="5" t="s">
        <v>437</v>
      </c>
      <c r="C14" s="5" t="s">
        <v>95</v>
      </c>
      <c r="D14" s="5"/>
      <c r="E14" s="8">
        <v>99947.75</v>
      </c>
      <c r="F14" s="8"/>
    </row>
    <row r="15" spans="1:6" ht="30" customHeight="1" x14ac:dyDescent="0.15">
      <c r="A15" s="6"/>
      <c r="B15" s="5" t="s">
        <v>437</v>
      </c>
      <c r="C15" s="5" t="s">
        <v>214</v>
      </c>
      <c r="D15" s="5" t="s">
        <v>138</v>
      </c>
      <c r="E15" s="8"/>
      <c r="F15" s="8">
        <v>99947.75</v>
      </c>
    </row>
    <row r="16" spans="1:6" ht="150" customHeight="1" x14ac:dyDescent="0.15">
      <c r="A16" s="6" t="s">
        <v>438</v>
      </c>
      <c r="B16" s="5" t="s">
        <v>439</v>
      </c>
      <c r="C16" s="5" t="s">
        <v>95</v>
      </c>
      <c r="D16" s="5"/>
      <c r="E16" s="8">
        <v>141049.67000000001</v>
      </c>
      <c r="F16" s="8"/>
    </row>
    <row r="17" spans="1:6" ht="30" customHeight="1" x14ac:dyDescent="0.15">
      <c r="A17" s="6"/>
      <c r="B17" s="5" t="s">
        <v>439</v>
      </c>
      <c r="C17" s="5" t="s">
        <v>214</v>
      </c>
      <c r="D17" s="5" t="s">
        <v>138</v>
      </c>
      <c r="E17" s="8"/>
      <c r="F17" s="8">
        <v>15000</v>
      </c>
    </row>
    <row r="18" spans="1:6" ht="30" customHeight="1" x14ac:dyDescent="0.15">
      <c r="A18" s="6"/>
      <c r="B18" s="5" t="s">
        <v>439</v>
      </c>
      <c r="C18" s="5" t="s">
        <v>214</v>
      </c>
      <c r="D18" s="5" t="s">
        <v>239</v>
      </c>
      <c r="E18" s="8"/>
      <c r="F18" s="8">
        <v>126049.67</v>
      </c>
    </row>
    <row r="19" spans="1:6" ht="99.95" customHeight="1" x14ac:dyDescent="0.15">
      <c r="A19" s="6" t="s">
        <v>440</v>
      </c>
      <c r="B19" s="5" t="s">
        <v>441</v>
      </c>
      <c r="C19" s="5" t="s">
        <v>95</v>
      </c>
      <c r="D19" s="5"/>
      <c r="E19" s="8">
        <v>138970</v>
      </c>
      <c r="F19" s="8"/>
    </row>
    <row r="20" spans="1:6" ht="30" customHeight="1" x14ac:dyDescent="0.15">
      <c r="A20" s="6"/>
      <c r="B20" s="5" t="s">
        <v>441</v>
      </c>
      <c r="C20" s="5" t="s">
        <v>214</v>
      </c>
      <c r="D20" s="5" t="s">
        <v>239</v>
      </c>
      <c r="E20" s="8"/>
      <c r="F20" s="8">
        <v>138970</v>
      </c>
    </row>
    <row r="21" spans="1:6" ht="275.10000000000002" customHeight="1" x14ac:dyDescent="0.15">
      <c r="A21" s="6" t="s">
        <v>442</v>
      </c>
      <c r="B21" s="5" t="s">
        <v>443</v>
      </c>
      <c r="C21" s="5" t="s">
        <v>95</v>
      </c>
      <c r="D21" s="5"/>
      <c r="E21" s="8">
        <v>93355.75</v>
      </c>
      <c r="F21" s="8"/>
    </row>
    <row r="22" spans="1:6" ht="30" customHeight="1" x14ac:dyDescent="0.15">
      <c r="A22" s="6"/>
      <c r="B22" s="5" t="s">
        <v>443</v>
      </c>
      <c r="C22" s="5" t="s">
        <v>214</v>
      </c>
      <c r="D22" s="5" t="s">
        <v>247</v>
      </c>
      <c r="E22" s="8"/>
      <c r="F22" s="8">
        <v>93355.75</v>
      </c>
    </row>
    <row r="23" spans="1:6" ht="99.95" customHeight="1" x14ac:dyDescent="0.15">
      <c r="A23" s="6" t="s">
        <v>444</v>
      </c>
      <c r="B23" s="5" t="s">
        <v>445</v>
      </c>
      <c r="C23" s="5" t="s">
        <v>95</v>
      </c>
      <c r="D23" s="5"/>
      <c r="E23" s="8">
        <v>364560</v>
      </c>
      <c r="F23" s="8"/>
    </row>
    <row r="24" spans="1:6" ht="30" customHeight="1" x14ac:dyDescent="0.15">
      <c r="A24" s="6"/>
      <c r="B24" s="5" t="s">
        <v>445</v>
      </c>
      <c r="C24" s="5" t="s">
        <v>127</v>
      </c>
      <c r="D24" s="5" t="s">
        <v>128</v>
      </c>
      <c r="E24" s="8"/>
      <c r="F24" s="8">
        <v>280000</v>
      </c>
    </row>
    <row r="25" spans="1:6" ht="30" customHeight="1" x14ac:dyDescent="0.15">
      <c r="A25" s="6"/>
      <c r="B25" s="5" t="s">
        <v>445</v>
      </c>
      <c r="C25" s="5" t="s">
        <v>145</v>
      </c>
      <c r="D25" s="5" t="s">
        <v>148</v>
      </c>
      <c r="E25" s="8"/>
      <c r="F25" s="8">
        <v>84560</v>
      </c>
    </row>
    <row r="26" spans="1:6" ht="39.950000000000003" customHeight="1" x14ac:dyDescent="0.15">
      <c r="D26" s="1" t="s">
        <v>446</v>
      </c>
      <c r="E26" s="8">
        <f>SUM(E7:E25)</f>
        <v>2531906.54</v>
      </c>
      <c r="F26" s="8">
        <f>SUM(F7:F25)</f>
        <v>2531906.54</v>
      </c>
    </row>
  </sheetData>
  <sheetProtection password="FD96" sheet="1" objects="1" scenarios="1"/>
  <mergeCells count="6">
    <mergeCell ref="A2:F2"/>
    <mergeCell ref="A4:A5"/>
    <mergeCell ref="B4:B5"/>
    <mergeCell ref="C4:C5"/>
    <mergeCell ref="D4:D5"/>
    <mergeCell ref="E4:F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&amp;K00-00924609._74.342799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0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10" ht="24.95" customHeight="1" x14ac:dyDescent="0.15"/>
    <row r="2" spans="1:10" ht="24.95" customHeight="1" x14ac:dyDescent="0.15">
      <c r="A2" s="21" t="s">
        <v>447</v>
      </c>
      <c r="B2" s="21"/>
      <c r="C2" s="22" t="s">
        <v>127</v>
      </c>
      <c r="D2" s="22"/>
      <c r="E2" s="22"/>
      <c r="F2" s="22"/>
      <c r="G2" s="22"/>
      <c r="H2" s="22"/>
      <c r="I2" s="22"/>
      <c r="J2" s="22"/>
    </row>
    <row r="3" spans="1:10" ht="24.95" customHeight="1" x14ac:dyDescent="0.15">
      <c r="A3" s="21" t="s">
        <v>448</v>
      </c>
      <c r="B3" s="21"/>
      <c r="C3" s="22" t="s">
        <v>449</v>
      </c>
      <c r="D3" s="22"/>
      <c r="E3" s="22"/>
      <c r="F3" s="22"/>
      <c r="G3" s="22"/>
      <c r="H3" s="22"/>
      <c r="I3" s="22"/>
      <c r="J3" s="22"/>
    </row>
    <row r="4" spans="1:10" ht="24.95" customHeight="1" x14ac:dyDescent="0.15">
      <c r="A4" s="21" t="s">
        <v>450</v>
      </c>
      <c r="B4" s="21"/>
      <c r="C4" s="22" t="s">
        <v>394</v>
      </c>
      <c r="D4" s="22"/>
      <c r="E4" s="22"/>
      <c r="F4" s="22"/>
      <c r="G4" s="22"/>
      <c r="H4" s="22"/>
      <c r="I4" s="22"/>
      <c r="J4" s="22"/>
    </row>
    <row r="5" spans="1:10" ht="24.95" customHeight="1" x14ac:dyDescent="0.15">
      <c r="A5" s="16" t="s">
        <v>451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4.95" customHeight="1" x14ac:dyDescent="0.15"/>
    <row r="7" spans="1:10" ht="50.1" customHeight="1" x14ac:dyDescent="0.15">
      <c r="A7" s="20" t="s">
        <v>330</v>
      </c>
      <c r="B7" s="20" t="s">
        <v>452</v>
      </c>
      <c r="C7" s="20" t="s">
        <v>453</v>
      </c>
      <c r="D7" s="20" t="s">
        <v>454</v>
      </c>
      <c r="E7" s="20"/>
      <c r="F7" s="20"/>
      <c r="G7" s="20"/>
      <c r="H7" s="20" t="s">
        <v>455</v>
      </c>
      <c r="I7" s="20" t="s">
        <v>456</v>
      </c>
      <c r="J7" s="20" t="s">
        <v>457</v>
      </c>
    </row>
    <row r="8" spans="1:10" ht="50.1" customHeight="1" x14ac:dyDescent="0.15">
      <c r="A8" s="20"/>
      <c r="B8" s="20"/>
      <c r="C8" s="20"/>
      <c r="D8" s="20" t="s">
        <v>458</v>
      </c>
      <c r="E8" s="20" t="s">
        <v>91</v>
      </c>
      <c r="F8" s="20"/>
      <c r="G8" s="20"/>
      <c r="H8" s="20"/>
      <c r="I8" s="20"/>
      <c r="J8" s="20"/>
    </row>
    <row r="9" spans="1:10" ht="50.1" customHeight="1" x14ac:dyDescent="0.15">
      <c r="A9" s="20"/>
      <c r="B9" s="20"/>
      <c r="C9" s="20"/>
      <c r="D9" s="20"/>
      <c r="E9" s="5" t="s">
        <v>459</v>
      </c>
      <c r="F9" s="5" t="s">
        <v>460</v>
      </c>
      <c r="G9" s="5" t="s">
        <v>461</v>
      </c>
      <c r="H9" s="20"/>
      <c r="I9" s="20"/>
      <c r="J9" s="20"/>
    </row>
    <row r="10" spans="1:10" ht="24.95" customHeight="1" x14ac:dyDescent="0.15">
      <c r="A10" s="5" t="s">
        <v>335</v>
      </c>
      <c r="B10" s="5" t="s">
        <v>462</v>
      </c>
      <c r="C10" s="5" t="s">
        <v>463</v>
      </c>
      <c r="D10" s="5" t="s">
        <v>464</v>
      </c>
      <c r="E10" s="5" t="s">
        <v>465</v>
      </c>
      <c r="F10" s="5" t="s">
        <v>466</v>
      </c>
      <c r="G10" s="5" t="s">
        <v>467</v>
      </c>
      <c r="H10" s="5" t="s">
        <v>468</v>
      </c>
      <c r="I10" s="5" t="s">
        <v>469</v>
      </c>
      <c r="J10" s="5" t="s">
        <v>470</v>
      </c>
    </row>
    <row r="11" spans="1:10" ht="21" x14ac:dyDescent="0.15">
      <c r="A11" s="5" t="s">
        <v>335</v>
      </c>
      <c r="B11" s="6" t="s">
        <v>471</v>
      </c>
      <c r="C11" s="8">
        <v>157</v>
      </c>
      <c r="D11" s="8">
        <v>675</v>
      </c>
      <c r="E11" s="8">
        <v>0</v>
      </c>
      <c r="F11" s="8">
        <v>0</v>
      </c>
      <c r="G11" s="8">
        <v>675</v>
      </c>
      <c r="H11" s="8"/>
      <c r="I11" s="8">
        <v>1</v>
      </c>
      <c r="J11" s="8">
        <v>1271700</v>
      </c>
    </row>
    <row r="12" spans="1:10" ht="21" x14ac:dyDescent="0.15">
      <c r="A12" s="5" t="s">
        <v>462</v>
      </c>
      <c r="B12" s="6" t="s">
        <v>472</v>
      </c>
      <c r="C12" s="8">
        <v>0.5</v>
      </c>
      <c r="D12" s="8">
        <v>8123.7066999999997</v>
      </c>
      <c r="E12" s="8">
        <v>0</v>
      </c>
      <c r="F12" s="8">
        <v>0</v>
      </c>
      <c r="G12" s="8">
        <v>8123.7066999999997</v>
      </c>
      <c r="H12" s="8"/>
      <c r="I12" s="8">
        <v>1</v>
      </c>
      <c r="J12" s="8">
        <v>48742.239999999998</v>
      </c>
    </row>
    <row r="13" spans="1:10" ht="21" x14ac:dyDescent="0.15">
      <c r="A13" s="5" t="s">
        <v>463</v>
      </c>
      <c r="B13" s="6" t="s">
        <v>473</v>
      </c>
      <c r="C13" s="8">
        <v>1.5</v>
      </c>
      <c r="D13" s="8">
        <v>7135.7828</v>
      </c>
      <c r="E13" s="8">
        <v>0</v>
      </c>
      <c r="F13" s="8">
        <v>0</v>
      </c>
      <c r="G13" s="8">
        <v>7135.7828</v>
      </c>
      <c r="H13" s="8"/>
      <c r="I13" s="8">
        <v>1</v>
      </c>
      <c r="J13" s="8">
        <v>128444.09</v>
      </c>
    </row>
    <row r="14" spans="1:10" ht="21" x14ac:dyDescent="0.15">
      <c r="A14" s="5" t="s">
        <v>464</v>
      </c>
      <c r="B14" s="6" t="s">
        <v>474</v>
      </c>
      <c r="C14" s="8">
        <v>6.25</v>
      </c>
      <c r="D14" s="8">
        <v>7411.1544999999996</v>
      </c>
      <c r="E14" s="8">
        <v>0</v>
      </c>
      <c r="F14" s="8">
        <v>0</v>
      </c>
      <c r="G14" s="8">
        <v>7411.1544999999996</v>
      </c>
      <c r="H14" s="8"/>
      <c r="I14" s="8">
        <v>1</v>
      </c>
      <c r="J14" s="8">
        <v>555836.59</v>
      </c>
    </row>
    <row r="15" spans="1:10" ht="21" x14ac:dyDescent="0.15">
      <c r="A15" s="5" t="s">
        <v>465</v>
      </c>
      <c r="B15" s="6" t="s">
        <v>475</v>
      </c>
      <c r="C15" s="8">
        <v>2</v>
      </c>
      <c r="D15" s="8">
        <v>6659.3842000000004</v>
      </c>
      <c r="E15" s="8">
        <v>0</v>
      </c>
      <c r="F15" s="8">
        <v>0</v>
      </c>
      <c r="G15" s="8">
        <v>6659.3842000000004</v>
      </c>
      <c r="H15" s="8"/>
      <c r="I15" s="8">
        <v>1</v>
      </c>
      <c r="J15" s="8">
        <v>159825.22</v>
      </c>
    </row>
    <row r="16" spans="1:10" ht="21" x14ac:dyDescent="0.15">
      <c r="A16" s="5" t="s">
        <v>466</v>
      </c>
      <c r="B16" s="6" t="s">
        <v>476</v>
      </c>
      <c r="C16" s="8">
        <v>2.5</v>
      </c>
      <c r="D16" s="8">
        <v>7487.5873000000001</v>
      </c>
      <c r="E16" s="8">
        <v>0</v>
      </c>
      <c r="F16" s="8">
        <v>0</v>
      </c>
      <c r="G16" s="8">
        <v>7487.5873000000001</v>
      </c>
      <c r="H16" s="8"/>
      <c r="I16" s="8">
        <v>1</v>
      </c>
      <c r="J16" s="8">
        <v>224627.62</v>
      </c>
    </row>
    <row r="17" spans="1:10" ht="21" x14ac:dyDescent="0.15">
      <c r="A17" s="5" t="s">
        <v>468</v>
      </c>
      <c r="B17" s="6" t="s">
        <v>477</v>
      </c>
      <c r="C17" s="8">
        <v>17</v>
      </c>
      <c r="D17" s="8">
        <v>953.67123000000004</v>
      </c>
      <c r="E17" s="8">
        <v>0</v>
      </c>
      <c r="F17" s="8">
        <v>0</v>
      </c>
      <c r="G17" s="8">
        <v>953.67123000000004</v>
      </c>
      <c r="H17" s="8"/>
      <c r="I17" s="8">
        <v>1</v>
      </c>
      <c r="J17" s="8">
        <v>194548.93</v>
      </c>
    </row>
    <row r="18" spans="1:10" ht="21" x14ac:dyDescent="0.15">
      <c r="A18" s="5" t="s">
        <v>470</v>
      </c>
      <c r="B18" s="6" t="s">
        <v>478</v>
      </c>
      <c r="C18" s="8">
        <v>2</v>
      </c>
      <c r="D18" s="8">
        <v>1431.0183</v>
      </c>
      <c r="E18" s="8">
        <v>0</v>
      </c>
      <c r="F18" s="8">
        <v>0</v>
      </c>
      <c r="G18" s="8">
        <v>1431.0183</v>
      </c>
      <c r="H18" s="8"/>
      <c r="I18" s="8">
        <v>1</v>
      </c>
      <c r="J18" s="8">
        <v>34344.44</v>
      </c>
    </row>
    <row r="19" spans="1:10" ht="21" x14ac:dyDescent="0.15">
      <c r="A19" s="5" t="s">
        <v>479</v>
      </c>
      <c r="B19" s="6" t="s">
        <v>480</v>
      </c>
      <c r="C19" s="8">
        <v>1</v>
      </c>
      <c r="D19" s="8">
        <v>1484.34</v>
      </c>
      <c r="E19" s="8">
        <v>0</v>
      </c>
      <c r="F19" s="8">
        <v>0</v>
      </c>
      <c r="G19" s="8">
        <v>1484.34</v>
      </c>
      <c r="H19" s="8"/>
      <c r="I19" s="8">
        <v>1</v>
      </c>
      <c r="J19" s="8">
        <v>17812.080000000002</v>
      </c>
    </row>
    <row r="20" spans="1:10" ht="21" x14ac:dyDescent="0.15">
      <c r="A20" s="5" t="s">
        <v>481</v>
      </c>
      <c r="B20" s="6" t="s">
        <v>482</v>
      </c>
      <c r="C20" s="8">
        <v>0.5</v>
      </c>
      <c r="D20" s="8">
        <v>1099.4117000000001</v>
      </c>
      <c r="E20" s="8">
        <v>0</v>
      </c>
      <c r="F20" s="8">
        <v>0</v>
      </c>
      <c r="G20" s="8">
        <v>1099.4117000000001</v>
      </c>
      <c r="H20" s="8"/>
      <c r="I20" s="8">
        <v>1</v>
      </c>
      <c r="J20" s="8">
        <v>6596.47</v>
      </c>
    </row>
    <row r="21" spans="1:10" ht="21" x14ac:dyDescent="0.15">
      <c r="A21" s="5" t="s">
        <v>483</v>
      </c>
      <c r="B21" s="6" t="s">
        <v>484</v>
      </c>
      <c r="C21" s="8">
        <v>1</v>
      </c>
      <c r="D21" s="8">
        <v>1400.71</v>
      </c>
      <c r="E21" s="8">
        <v>0</v>
      </c>
      <c r="F21" s="8">
        <v>0</v>
      </c>
      <c r="G21" s="8">
        <v>1400.71</v>
      </c>
      <c r="H21" s="8"/>
      <c r="I21" s="8">
        <v>1</v>
      </c>
      <c r="J21" s="8">
        <v>16808.52</v>
      </c>
    </row>
    <row r="22" spans="1:10" ht="21" x14ac:dyDescent="0.15">
      <c r="A22" s="5" t="s">
        <v>485</v>
      </c>
      <c r="B22" s="6" t="s">
        <v>486</v>
      </c>
      <c r="C22" s="8">
        <v>0.5</v>
      </c>
      <c r="D22" s="8">
        <v>1116.4966999999999</v>
      </c>
      <c r="E22" s="8">
        <v>0</v>
      </c>
      <c r="F22" s="8">
        <v>0</v>
      </c>
      <c r="G22" s="8">
        <v>1116.4966999999999</v>
      </c>
      <c r="H22" s="8"/>
      <c r="I22" s="8">
        <v>1</v>
      </c>
      <c r="J22" s="8">
        <v>6698.98</v>
      </c>
    </row>
    <row r="23" spans="1:10" ht="21" x14ac:dyDescent="0.15">
      <c r="A23" s="5" t="s">
        <v>487</v>
      </c>
      <c r="B23" s="6" t="s">
        <v>488</v>
      </c>
      <c r="C23" s="8">
        <v>1</v>
      </c>
      <c r="D23" s="8">
        <v>1683.6724999999999</v>
      </c>
      <c r="E23" s="8">
        <v>0</v>
      </c>
      <c r="F23" s="8">
        <v>0</v>
      </c>
      <c r="G23" s="8">
        <v>1683.6724999999999</v>
      </c>
      <c r="H23" s="8"/>
      <c r="I23" s="8">
        <v>1</v>
      </c>
      <c r="J23" s="8">
        <v>20204.07</v>
      </c>
    </row>
    <row r="24" spans="1:10" ht="21" x14ac:dyDescent="0.15">
      <c r="A24" s="5" t="s">
        <v>489</v>
      </c>
      <c r="B24" s="6" t="s">
        <v>490</v>
      </c>
      <c r="C24" s="8">
        <v>0.5</v>
      </c>
      <c r="D24" s="8">
        <v>1209.9483</v>
      </c>
      <c r="E24" s="8">
        <v>0</v>
      </c>
      <c r="F24" s="8">
        <v>0</v>
      </c>
      <c r="G24" s="8">
        <v>1209.9483</v>
      </c>
      <c r="H24" s="8"/>
      <c r="I24" s="8">
        <v>1</v>
      </c>
      <c r="J24" s="8">
        <v>7259.69</v>
      </c>
    </row>
    <row r="25" spans="1:10" ht="21" x14ac:dyDescent="0.15">
      <c r="A25" s="5" t="s">
        <v>491</v>
      </c>
      <c r="B25" s="6" t="s">
        <v>492</v>
      </c>
      <c r="C25" s="8">
        <v>0.5</v>
      </c>
      <c r="D25" s="8">
        <v>1130.9933000000001</v>
      </c>
      <c r="E25" s="8">
        <v>0</v>
      </c>
      <c r="F25" s="8">
        <v>0</v>
      </c>
      <c r="G25" s="8">
        <v>1130.9933000000001</v>
      </c>
      <c r="H25" s="8"/>
      <c r="I25" s="8">
        <v>1</v>
      </c>
      <c r="J25" s="8">
        <v>6785.96</v>
      </c>
    </row>
    <row r="26" spans="1:10" ht="21" x14ac:dyDescent="0.15">
      <c r="A26" s="5" t="s">
        <v>493</v>
      </c>
      <c r="B26" s="6" t="s">
        <v>494</v>
      </c>
      <c r="C26" s="8">
        <v>1</v>
      </c>
      <c r="D26" s="8">
        <v>1179.1207999999999</v>
      </c>
      <c r="E26" s="8">
        <v>0</v>
      </c>
      <c r="F26" s="8">
        <v>0</v>
      </c>
      <c r="G26" s="8">
        <v>1179.1207999999999</v>
      </c>
      <c r="H26" s="8"/>
      <c r="I26" s="8">
        <v>1</v>
      </c>
      <c r="J26" s="8">
        <v>14149.45</v>
      </c>
    </row>
    <row r="27" spans="1:10" ht="21" x14ac:dyDescent="0.15">
      <c r="A27" s="5" t="s">
        <v>495</v>
      </c>
      <c r="B27" s="6" t="s">
        <v>496</v>
      </c>
      <c r="C27" s="8">
        <v>1</v>
      </c>
      <c r="D27" s="8">
        <v>804.45669999999996</v>
      </c>
      <c r="E27" s="8">
        <v>0</v>
      </c>
      <c r="F27" s="8">
        <v>0</v>
      </c>
      <c r="G27" s="8">
        <v>804.45669999999996</v>
      </c>
      <c r="H27" s="8"/>
      <c r="I27" s="8">
        <v>1</v>
      </c>
      <c r="J27" s="8">
        <v>9653.48</v>
      </c>
    </row>
    <row r="28" spans="1:10" ht="31.5" x14ac:dyDescent="0.15">
      <c r="A28" s="5" t="s">
        <v>497</v>
      </c>
      <c r="B28" s="6" t="s">
        <v>498</v>
      </c>
      <c r="C28" s="8">
        <v>1</v>
      </c>
      <c r="D28" s="8">
        <v>682.58920000000001</v>
      </c>
      <c r="E28" s="8">
        <v>0</v>
      </c>
      <c r="F28" s="8">
        <v>0</v>
      </c>
      <c r="G28" s="8">
        <v>682.58920000000001</v>
      </c>
      <c r="H28" s="8"/>
      <c r="I28" s="8">
        <v>1</v>
      </c>
      <c r="J28" s="8">
        <v>8191.07</v>
      </c>
    </row>
    <row r="29" spans="1:10" ht="21" x14ac:dyDescent="0.15">
      <c r="A29" s="5" t="s">
        <v>499</v>
      </c>
      <c r="B29" s="6" t="s">
        <v>500</v>
      </c>
      <c r="C29" s="8">
        <v>8</v>
      </c>
      <c r="D29" s="8">
        <v>572.20809999999994</v>
      </c>
      <c r="E29" s="8">
        <v>0</v>
      </c>
      <c r="F29" s="8">
        <v>0</v>
      </c>
      <c r="G29" s="8">
        <v>572.20809999999994</v>
      </c>
      <c r="H29" s="8"/>
      <c r="I29" s="8">
        <v>1</v>
      </c>
      <c r="J29" s="8">
        <v>54931.98</v>
      </c>
    </row>
    <row r="30" spans="1:10" ht="21" x14ac:dyDescent="0.15">
      <c r="A30" s="5" t="s">
        <v>501</v>
      </c>
      <c r="B30" s="6" t="s">
        <v>502</v>
      </c>
      <c r="C30" s="8">
        <v>1.5</v>
      </c>
      <c r="D30" s="8">
        <v>632.74890000000005</v>
      </c>
      <c r="E30" s="8">
        <v>0</v>
      </c>
      <c r="F30" s="8">
        <v>0</v>
      </c>
      <c r="G30" s="8">
        <v>632.74890000000005</v>
      </c>
      <c r="H30" s="8"/>
      <c r="I30" s="8">
        <v>1</v>
      </c>
      <c r="J30" s="8">
        <v>11389.48</v>
      </c>
    </row>
    <row r="31" spans="1:10" ht="21" x14ac:dyDescent="0.15">
      <c r="A31" s="5" t="s">
        <v>503</v>
      </c>
      <c r="B31" s="6" t="s">
        <v>504</v>
      </c>
      <c r="C31" s="8">
        <v>1</v>
      </c>
      <c r="D31" s="8">
        <v>7536.1367</v>
      </c>
      <c r="E31" s="8">
        <v>0</v>
      </c>
      <c r="F31" s="8">
        <v>0</v>
      </c>
      <c r="G31" s="8">
        <v>7536.1367</v>
      </c>
      <c r="H31" s="8"/>
      <c r="I31" s="8">
        <v>1</v>
      </c>
      <c r="J31" s="8">
        <v>90433.64</v>
      </c>
    </row>
    <row r="32" spans="1:10" ht="24.95" customHeight="1" x14ac:dyDescent="0.15">
      <c r="A32" s="23" t="s">
        <v>446</v>
      </c>
      <c r="B32" s="23"/>
      <c r="C32" s="10" t="s">
        <v>338</v>
      </c>
      <c r="D32" s="10">
        <f>SUBTOTAL(9,D11:D31)</f>
        <v>60410.137930000004</v>
      </c>
      <c r="E32" s="10" t="s">
        <v>338</v>
      </c>
      <c r="F32" s="10" t="s">
        <v>338</v>
      </c>
      <c r="G32" s="10" t="s">
        <v>338</v>
      </c>
      <c r="H32" s="10" t="s">
        <v>338</v>
      </c>
      <c r="I32" s="10" t="s">
        <v>338</v>
      </c>
      <c r="J32" s="10">
        <f>SUBTOTAL(9,J11:J31)</f>
        <v>2888984.0000000005</v>
      </c>
    </row>
    <row r="33" spans="1:10" ht="24.95" customHeight="1" x14ac:dyDescent="0.15"/>
    <row r="34" spans="1:10" ht="24.95" customHeight="1" x14ac:dyDescent="0.15">
      <c r="A34" s="21" t="s">
        <v>447</v>
      </c>
      <c r="B34" s="21"/>
      <c r="C34" s="22" t="s">
        <v>127</v>
      </c>
      <c r="D34" s="22"/>
      <c r="E34" s="22"/>
      <c r="F34" s="22"/>
      <c r="G34" s="22"/>
      <c r="H34" s="22"/>
      <c r="I34" s="22"/>
      <c r="J34" s="22"/>
    </row>
    <row r="35" spans="1:10" ht="24.95" customHeight="1" x14ac:dyDescent="0.15">
      <c r="A35" s="21" t="s">
        <v>448</v>
      </c>
      <c r="B35" s="21"/>
      <c r="C35" s="22" t="s">
        <v>57</v>
      </c>
      <c r="D35" s="22"/>
      <c r="E35" s="22"/>
      <c r="F35" s="22"/>
      <c r="G35" s="22"/>
      <c r="H35" s="22"/>
      <c r="I35" s="22"/>
      <c r="J35" s="22"/>
    </row>
    <row r="36" spans="1:10" ht="24.95" customHeight="1" x14ac:dyDescent="0.15">
      <c r="A36" s="21" t="s">
        <v>450</v>
      </c>
      <c r="B36" s="21"/>
      <c r="C36" s="22" t="s">
        <v>394</v>
      </c>
      <c r="D36" s="22"/>
      <c r="E36" s="22"/>
      <c r="F36" s="22"/>
      <c r="G36" s="22"/>
      <c r="H36" s="22"/>
      <c r="I36" s="22"/>
      <c r="J36" s="22"/>
    </row>
    <row r="37" spans="1:10" ht="24.95" customHeight="1" x14ac:dyDescent="0.15">
      <c r="A37" s="16" t="s">
        <v>451</v>
      </c>
      <c r="B37" s="16"/>
      <c r="C37" s="16"/>
      <c r="D37" s="16"/>
      <c r="E37" s="16"/>
      <c r="F37" s="16"/>
      <c r="G37" s="16"/>
      <c r="H37" s="16"/>
      <c r="I37" s="16"/>
      <c r="J37" s="16"/>
    </row>
    <row r="38" spans="1:10" ht="24.95" customHeight="1" x14ac:dyDescent="0.15"/>
    <row r="39" spans="1:10" ht="50.1" customHeight="1" x14ac:dyDescent="0.15">
      <c r="A39" s="20" t="s">
        <v>330</v>
      </c>
      <c r="B39" s="20" t="s">
        <v>452</v>
      </c>
      <c r="C39" s="20" t="s">
        <v>453</v>
      </c>
      <c r="D39" s="20" t="s">
        <v>454</v>
      </c>
      <c r="E39" s="20"/>
      <c r="F39" s="20"/>
      <c r="G39" s="20"/>
      <c r="H39" s="20" t="s">
        <v>455</v>
      </c>
      <c r="I39" s="20" t="s">
        <v>456</v>
      </c>
      <c r="J39" s="20" t="s">
        <v>457</v>
      </c>
    </row>
    <row r="40" spans="1:10" ht="50.1" customHeight="1" x14ac:dyDescent="0.15">
      <c r="A40" s="20"/>
      <c r="B40" s="20"/>
      <c r="C40" s="20"/>
      <c r="D40" s="20" t="s">
        <v>458</v>
      </c>
      <c r="E40" s="20" t="s">
        <v>91</v>
      </c>
      <c r="F40" s="20"/>
      <c r="G40" s="20"/>
      <c r="H40" s="20"/>
      <c r="I40" s="20"/>
      <c r="J40" s="20"/>
    </row>
    <row r="41" spans="1:10" ht="50.1" customHeight="1" x14ac:dyDescent="0.15">
      <c r="A41" s="20"/>
      <c r="B41" s="20"/>
      <c r="C41" s="20"/>
      <c r="D41" s="20"/>
      <c r="E41" s="5" t="s">
        <v>459</v>
      </c>
      <c r="F41" s="5" t="s">
        <v>460</v>
      </c>
      <c r="G41" s="5" t="s">
        <v>461</v>
      </c>
      <c r="H41" s="20"/>
      <c r="I41" s="20"/>
      <c r="J41" s="20"/>
    </row>
    <row r="42" spans="1:10" ht="24.95" customHeight="1" x14ac:dyDescent="0.15">
      <c r="A42" s="5" t="s">
        <v>335</v>
      </c>
      <c r="B42" s="5" t="s">
        <v>462</v>
      </c>
      <c r="C42" s="5" t="s">
        <v>463</v>
      </c>
      <c r="D42" s="5" t="s">
        <v>464</v>
      </c>
      <c r="E42" s="5" t="s">
        <v>465</v>
      </c>
      <c r="F42" s="5" t="s">
        <v>466</v>
      </c>
      <c r="G42" s="5" t="s">
        <v>467</v>
      </c>
      <c r="H42" s="5" t="s">
        <v>468</v>
      </c>
      <c r="I42" s="5" t="s">
        <v>469</v>
      </c>
      <c r="J42" s="5" t="s">
        <v>470</v>
      </c>
    </row>
    <row r="43" spans="1:10" ht="21" x14ac:dyDescent="0.15">
      <c r="A43" s="5" t="s">
        <v>463</v>
      </c>
      <c r="B43" s="6" t="s">
        <v>473</v>
      </c>
      <c r="C43" s="8">
        <v>1</v>
      </c>
      <c r="D43" s="8">
        <v>5000</v>
      </c>
      <c r="E43" s="8">
        <v>0</v>
      </c>
      <c r="F43" s="8">
        <v>0</v>
      </c>
      <c r="G43" s="8">
        <v>5000</v>
      </c>
      <c r="H43" s="8"/>
      <c r="I43" s="8">
        <v>1</v>
      </c>
      <c r="J43" s="8">
        <v>35000</v>
      </c>
    </row>
    <row r="44" spans="1:10" ht="21" x14ac:dyDescent="0.15">
      <c r="A44" s="5" t="s">
        <v>464</v>
      </c>
      <c r="B44" s="6" t="s">
        <v>474</v>
      </c>
      <c r="C44" s="8">
        <v>3</v>
      </c>
      <c r="D44" s="8">
        <v>5000</v>
      </c>
      <c r="E44" s="8">
        <v>0</v>
      </c>
      <c r="F44" s="8">
        <v>0</v>
      </c>
      <c r="G44" s="8">
        <v>5000</v>
      </c>
      <c r="H44" s="8"/>
      <c r="I44" s="8">
        <v>1</v>
      </c>
      <c r="J44" s="8">
        <v>105000</v>
      </c>
    </row>
    <row r="45" spans="1:10" ht="21" x14ac:dyDescent="0.15">
      <c r="A45" s="5" t="s">
        <v>465</v>
      </c>
      <c r="B45" s="6" t="s">
        <v>475</v>
      </c>
      <c r="C45" s="8">
        <v>2</v>
      </c>
      <c r="D45" s="8">
        <v>5000</v>
      </c>
      <c r="E45" s="8">
        <v>0</v>
      </c>
      <c r="F45" s="8">
        <v>0</v>
      </c>
      <c r="G45" s="8">
        <v>5000</v>
      </c>
      <c r="H45" s="8"/>
      <c r="I45" s="8">
        <v>1</v>
      </c>
      <c r="J45" s="8">
        <v>70000</v>
      </c>
    </row>
    <row r="46" spans="1:10" ht="21" x14ac:dyDescent="0.15">
      <c r="A46" s="5" t="s">
        <v>466</v>
      </c>
      <c r="B46" s="6" t="s">
        <v>476</v>
      </c>
      <c r="C46" s="8">
        <v>1</v>
      </c>
      <c r="D46" s="8">
        <v>5000</v>
      </c>
      <c r="E46" s="8">
        <v>0</v>
      </c>
      <c r="F46" s="8">
        <v>0</v>
      </c>
      <c r="G46" s="8">
        <v>5000</v>
      </c>
      <c r="H46" s="8"/>
      <c r="I46" s="8">
        <v>1</v>
      </c>
      <c r="J46" s="8">
        <v>35000</v>
      </c>
    </row>
    <row r="47" spans="1:10" ht="21" x14ac:dyDescent="0.15">
      <c r="A47" s="5" t="s">
        <v>468</v>
      </c>
      <c r="B47" s="6" t="s">
        <v>477</v>
      </c>
      <c r="C47" s="8">
        <v>1</v>
      </c>
      <c r="D47" s="8">
        <v>5000</v>
      </c>
      <c r="E47" s="8">
        <v>0</v>
      </c>
      <c r="F47" s="8">
        <v>0</v>
      </c>
      <c r="G47" s="8">
        <v>5000</v>
      </c>
      <c r="H47" s="8"/>
      <c r="I47" s="8">
        <v>1</v>
      </c>
      <c r="J47" s="8">
        <v>35000</v>
      </c>
    </row>
    <row r="48" spans="1:10" ht="24.95" customHeight="1" x14ac:dyDescent="0.15">
      <c r="A48" s="23" t="s">
        <v>446</v>
      </c>
      <c r="B48" s="23"/>
      <c r="C48" s="10" t="s">
        <v>338</v>
      </c>
      <c r="D48" s="10">
        <f>SUBTOTAL(9,D43:D47)</f>
        <v>25000</v>
      </c>
      <c r="E48" s="10" t="s">
        <v>338</v>
      </c>
      <c r="F48" s="10" t="s">
        <v>338</v>
      </c>
      <c r="G48" s="10" t="s">
        <v>338</v>
      </c>
      <c r="H48" s="10" t="s">
        <v>338</v>
      </c>
      <c r="I48" s="10" t="s">
        <v>338</v>
      </c>
      <c r="J48" s="10">
        <f>SUBTOTAL(9,J43:J47)</f>
        <v>280000</v>
      </c>
    </row>
    <row r="49" spans="1:10" ht="24.95" customHeight="1" x14ac:dyDescent="0.15"/>
    <row r="50" spans="1:10" ht="24.95" customHeight="1" x14ac:dyDescent="0.15">
      <c r="A50" s="21" t="s">
        <v>447</v>
      </c>
      <c r="B50" s="21"/>
      <c r="C50" s="22" t="s">
        <v>127</v>
      </c>
      <c r="D50" s="22"/>
      <c r="E50" s="22"/>
      <c r="F50" s="22"/>
      <c r="G50" s="22"/>
      <c r="H50" s="22"/>
      <c r="I50" s="22"/>
      <c r="J50" s="22"/>
    </row>
    <row r="51" spans="1:10" ht="24.95" customHeight="1" x14ac:dyDescent="0.15">
      <c r="A51" s="21" t="s">
        <v>448</v>
      </c>
      <c r="B51" s="21"/>
      <c r="C51" s="22" t="s">
        <v>505</v>
      </c>
      <c r="D51" s="22"/>
      <c r="E51" s="22"/>
      <c r="F51" s="22"/>
      <c r="G51" s="22"/>
      <c r="H51" s="22"/>
      <c r="I51" s="22"/>
      <c r="J51" s="22"/>
    </row>
    <row r="52" spans="1:10" ht="24.95" customHeight="1" x14ac:dyDescent="0.15">
      <c r="A52" s="21" t="s">
        <v>450</v>
      </c>
      <c r="B52" s="21"/>
      <c r="C52" s="22" t="s">
        <v>394</v>
      </c>
      <c r="D52" s="22"/>
      <c r="E52" s="22"/>
      <c r="F52" s="22"/>
      <c r="G52" s="22"/>
      <c r="H52" s="22"/>
      <c r="I52" s="22"/>
      <c r="J52" s="22"/>
    </row>
    <row r="53" spans="1:10" ht="24.95" customHeight="1" x14ac:dyDescent="0.15">
      <c r="A53" s="16" t="s">
        <v>451</v>
      </c>
      <c r="B53" s="16"/>
      <c r="C53" s="16"/>
      <c r="D53" s="16"/>
      <c r="E53" s="16"/>
      <c r="F53" s="16"/>
      <c r="G53" s="16"/>
      <c r="H53" s="16"/>
      <c r="I53" s="16"/>
      <c r="J53" s="16"/>
    </row>
    <row r="54" spans="1:10" ht="24.95" customHeight="1" x14ac:dyDescent="0.15"/>
    <row r="55" spans="1:10" ht="50.1" customHeight="1" x14ac:dyDescent="0.15">
      <c r="A55" s="20" t="s">
        <v>330</v>
      </c>
      <c r="B55" s="20" t="s">
        <v>452</v>
      </c>
      <c r="C55" s="20" t="s">
        <v>453</v>
      </c>
      <c r="D55" s="20" t="s">
        <v>454</v>
      </c>
      <c r="E55" s="20"/>
      <c r="F55" s="20"/>
      <c r="G55" s="20"/>
      <c r="H55" s="20" t="s">
        <v>455</v>
      </c>
      <c r="I55" s="20" t="s">
        <v>456</v>
      </c>
      <c r="J55" s="20" t="s">
        <v>457</v>
      </c>
    </row>
    <row r="56" spans="1:10" ht="50.1" customHeight="1" x14ac:dyDescent="0.15">
      <c r="A56" s="20"/>
      <c r="B56" s="20"/>
      <c r="C56" s="20"/>
      <c r="D56" s="20" t="s">
        <v>458</v>
      </c>
      <c r="E56" s="20" t="s">
        <v>91</v>
      </c>
      <c r="F56" s="20"/>
      <c r="G56" s="20"/>
      <c r="H56" s="20"/>
      <c r="I56" s="20"/>
      <c r="J56" s="20"/>
    </row>
    <row r="57" spans="1:10" ht="50.1" customHeight="1" x14ac:dyDescent="0.15">
      <c r="A57" s="20"/>
      <c r="B57" s="20"/>
      <c r="C57" s="20"/>
      <c r="D57" s="20"/>
      <c r="E57" s="5" t="s">
        <v>459</v>
      </c>
      <c r="F57" s="5" t="s">
        <v>460</v>
      </c>
      <c r="G57" s="5" t="s">
        <v>461</v>
      </c>
      <c r="H57" s="20"/>
      <c r="I57" s="20"/>
      <c r="J57" s="20"/>
    </row>
    <row r="58" spans="1:10" ht="24.95" customHeight="1" x14ac:dyDescent="0.15">
      <c r="A58" s="5" t="s">
        <v>335</v>
      </c>
      <c r="B58" s="5" t="s">
        <v>462</v>
      </c>
      <c r="C58" s="5" t="s">
        <v>463</v>
      </c>
      <c r="D58" s="5" t="s">
        <v>464</v>
      </c>
      <c r="E58" s="5" t="s">
        <v>465</v>
      </c>
      <c r="F58" s="5" t="s">
        <v>466</v>
      </c>
      <c r="G58" s="5" t="s">
        <v>467</v>
      </c>
      <c r="H58" s="5" t="s">
        <v>468</v>
      </c>
      <c r="I58" s="5" t="s">
        <v>469</v>
      </c>
      <c r="J58" s="5" t="s">
        <v>470</v>
      </c>
    </row>
    <row r="59" spans="1:10" ht="21" x14ac:dyDescent="0.15">
      <c r="A59" s="5" t="s">
        <v>335</v>
      </c>
      <c r="B59" s="6" t="s">
        <v>471</v>
      </c>
      <c r="C59" s="8">
        <v>157</v>
      </c>
      <c r="D59" s="8">
        <v>41078.148150000001</v>
      </c>
      <c r="E59" s="8">
        <v>7307.1</v>
      </c>
      <c r="F59" s="8">
        <v>0</v>
      </c>
      <c r="G59" s="8">
        <v>33771.048150000002</v>
      </c>
      <c r="H59" s="8"/>
      <c r="I59" s="8">
        <v>1</v>
      </c>
      <c r="J59" s="8">
        <v>77391231.109999999</v>
      </c>
    </row>
    <row r="60" spans="1:10" ht="21" x14ac:dyDescent="0.15">
      <c r="A60" s="5" t="s">
        <v>462</v>
      </c>
      <c r="B60" s="6" t="s">
        <v>472</v>
      </c>
      <c r="C60" s="8">
        <v>0.5</v>
      </c>
      <c r="D60" s="8">
        <v>28051.16</v>
      </c>
      <c r="E60" s="8">
        <v>9530.0400000000009</v>
      </c>
      <c r="F60" s="8">
        <v>0</v>
      </c>
      <c r="G60" s="8">
        <v>18521.12</v>
      </c>
      <c r="H60" s="8"/>
      <c r="I60" s="8">
        <v>1</v>
      </c>
      <c r="J60" s="8">
        <v>168306.96</v>
      </c>
    </row>
    <row r="61" spans="1:10" ht="21" x14ac:dyDescent="0.15">
      <c r="A61" s="5" t="s">
        <v>463</v>
      </c>
      <c r="B61" s="6" t="s">
        <v>473</v>
      </c>
      <c r="C61" s="8">
        <v>1.5</v>
      </c>
      <c r="D61" s="8">
        <v>24639.857</v>
      </c>
      <c r="E61" s="8">
        <v>8292.65</v>
      </c>
      <c r="F61" s="8">
        <v>0</v>
      </c>
      <c r="G61" s="8">
        <v>16347.207</v>
      </c>
      <c r="H61" s="8"/>
      <c r="I61" s="8">
        <v>1</v>
      </c>
      <c r="J61" s="8">
        <v>443517.43</v>
      </c>
    </row>
    <row r="62" spans="1:10" ht="21" x14ac:dyDescent="0.15">
      <c r="A62" s="5" t="s">
        <v>464</v>
      </c>
      <c r="B62" s="6" t="s">
        <v>474</v>
      </c>
      <c r="C62" s="8">
        <v>6.25</v>
      </c>
      <c r="D62" s="8">
        <v>25590.715400000001</v>
      </c>
      <c r="E62" s="8">
        <v>8292.65</v>
      </c>
      <c r="F62" s="8">
        <v>0</v>
      </c>
      <c r="G62" s="8">
        <v>17298.065399999999</v>
      </c>
      <c r="H62" s="8"/>
      <c r="I62" s="8">
        <v>1</v>
      </c>
      <c r="J62" s="8">
        <v>1919303.66</v>
      </c>
    </row>
    <row r="63" spans="1:10" ht="21" x14ac:dyDescent="0.15">
      <c r="A63" s="5" t="s">
        <v>465</v>
      </c>
      <c r="B63" s="6" t="s">
        <v>475</v>
      </c>
      <c r="C63" s="8">
        <v>2</v>
      </c>
      <c r="D63" s="8">
        <v>22994.853299999999</v>
      </c>
      <c r="E63" s="8">
        <v>9530.0499999999993</v>
      </c>
      <c r="F63" s="8">
        <v>0</v>
      </c>
      <c r="G63" s="8">
        <v>13464.8033</v>
      </c>
      <c r="H63" s="8"/>
      <c r="I63" s="8">
        <v>1</v>
      </c>
      <c r="J63" s="8">
        <v>551876.48</v>
      </c>
    </row>
    <row r="64" spans="1:10" ht="21" x14ac:dyDescent="0.15">
      <c r="A64" s="5" t="s">
        <v>466</v>
      </c>
      <c r="B64" s="6" t="s">
        <v>476</v>
      </c>
      <c r="C64" s="8">
        <v>2.5</v>
      </c>
      <c r="D64" s="8">
        <v>25854.638599999998</v>
      </c>
      <c r="E64" s="8">
        <v>9530.0499999999993</v>
      </c>
      <c r="F64" s="8">
        <v>0</v>
      </c>
      <c r="G64" s="8">
        <v>16324.588599999999</v>
      </c>
      <c r="H64" s="8"/>
      <c r="I64" s="8">
        <v>1</v>
      </c>
      <c r="J64" s="8">
        <v>775639.16</v>
      </c>
    </row>
    <row r="65" spans="1:10" ht="21" x14ac:dyDescent="0.15">
      <c r="A65" s="5" t="s">
        <v>467</v>
      </c>
      <c r="B65" s="6" t="s">
        <v>506</v>
      </c>
      <c r="C65" s="8">
        <v>1</v>
      </c>
      <c r="D65" s="8">
        <v>57077.752</v>
      </c>
      <c r="E65" s="8">
        <v>38928.49</v>
      </c>
      <c r="F65" s="8">
        <v>0</v>
      </c>
      <c r="G65" s="8">
        <v>18149.261999999999</v>
      </c>
      <c r="H65" s="8"/>
      <c r="I65" s="8">
        <v>1</v>
      </c>
      <c r="J65" s="8">
        <v>684933.02</v>
      </c>
    </row>
    <row r="66" spans="1:10" ht="21" x14ac:dyDescent="0.15">
      <c r="A66" s="5" t="s">
        <v>468</v>
      </c>
      <c r="B66" s="6" t="s">
        <v>477</v>
      </c>
      <c r="C66" s="8">
        <v>17</v>
      </c>
      <c r="D66" s="8">
        <v>22503.822499999998</v>
      </c>
      <c r="E66" s="8">
        <v>10023.4</v>
      </c>
      <c r="F66" s="8">
        <v>0</v>
      </c>
      <c r="G66" s="8">
        <v>12480.422500000001</v>
      </c>
      <c r="H66" s="8"/>
      <c r="I66" s="8">
        <v>1</v>
      </c>
      <c r="J66" s="8">
        <v>4590779.79</v>
      </c>
    </row>
    <row r="67" spans="1:10" ht="21" x14ac:dyDescent="0.15">
      <c r="A67" s="5" t="s">
        <v>469</v>
      </c>
      <c r="B67" s="6" t="s">
        <v>507</v>
      </c>
      <c r="C67" s="8">
        <v>2</v>
      </c>
      <c r="D67" s="8">
        <v>57077.751600000003</v>
      </c>
      <c r="E67" s="8">
        <v>38928.49</v>
      </c>
      <c r="F67" s="8">
        <v>0</v>
      </c>
      <c r="G67" s="8">
        <v>18149.261600000002</v>
      </c>
      <c r="H67" s="8"/>
      <c r="I67" s="8">
        <v>1</v>
      </c>
      <c r="J67" s="8">
        <v>1369866.04</v>
      </c>
    </row>
    <row r="68" spans="1:10" ht="21" x14ac:dyDescent="0.15">
      <c r="A68" s="5" t="s">
        <v>470</v>
      </c>
      <c r="B68" s="6" t="s">
        <v>478</v>
      </c>
      <c r="C68" s="8">
        <v>2</v>
      </c>
      <c r="D68" s="8">
        <v>33767.817499999997</v>
      </c>
      <c r="E68" s="8">
        <v>9530.0499999999993</v>
      </c>
      <c r="F68" s="8">
        <v>0</v>
      </c>
      <c r="G68" s="8">
        <v>24237.767500000002</v>
      </c>
      <c r="H68" s="8"/>
      <c r="I68" s="8">
        <v>1</v>
      </c>
      <c r="J68" s="8">
        <v>810427.62</v>
      </c>
    </row>
    <row r="69" spans="1:10" ht="21" x14ac:dyDescent="0.15">
      <c r="A69" s="5" t="s">
        <v>479</v>
      </c>
      <c r="B69" s="6" t="s">
        <v>480</v>
      </c>
      <c r="C69" s="8">
        <v>1</v>
      </c>
      <c r="D69" s="8">
        <v>35026.042500000003</v>
      </c>
      <c r="E69" s="8">
        <v>9530.0499999999993</v>
      </c>
      <c r="F69" s="8">
        <v>0</v>
      </c>
      <c r="G69" s="8">
        <v>25495.9925</v>
      </c>
      <c r="H69" s="8"/>
      <c r="I69" s="8">
        <v>1</v>
      </c>
      <c r="J69" s="8">
        <v>420312.51</v>
      </c>
    </row>
    <row r="70" spans="1:10" ht="21" x14ac:dyDescent="0.15">
      <c r="A70" s="5" t="s">
        <v>481</v>
      </c>
      <c r="B70" s="6" t="s">
        <v>482</v>
      </c>
      <c r="C70" s="8">
        <v>0.5</v>
      </c>
      <c r="D70" s="8">
        <v>25942.877</v>
      </c>
      <c r="E70" s="8">
        <v>9530.06</v>
      </c>
      <c r="F70" s="8">
        <v>0</v>
      </c>
      <c r="G70" s="8">
        <v>16412.816999999999</v>
      </c>
      <c r="H70" s="8"/>
      <c r="I70" s="8">
        <v>1</v>
      </c>
      <c r="J70" s="8">
        <v>155657.26</v>
      </c>
    </row>
    <row r="71" spans="1:10" ht="21" x14ac:dyDescent="0.15">
      <c r="A71" s="5" t="s">
        <v>483</v>
      </c>
      <c r="B71" s="6" t="s">
        <v>484</v>
      </c>
      <c r="C71" s="8">
        <v>1</v>
      </c>
      <c r="D71" s="8">
        <v>33052.618000000002</v>
      </c>
      <c r="E71" s="8">
        <v>7457.75</v>
      </c>
      <c r="F71" s="8">
        <v>0</v>
      </c>
      <c r="G71" s="8">
        <v>25594.867999999999</v>
      </c>
      <c r="H71" s="8"/>
      <c r="I71" s="8">
        <v>1</v>
      </c>
      <c r="J71" s="8">
        <v>396631.42</v>
      </c>
    </row>
    <row r="72" spans="1:10" ht="21" x14ac:dyDescent="0.15">
      <c r="A72" s="5" t="s">
        <v>485</v>
      </c>
      <c r="B72" s="6" t="s">
        <v>486</v>
      </c>
      <c r="C72" s="8">
        <v>0.5</v>
      </c>
      <c r="D72" s="8">
        <v>26346.032999999999</v>
      </c>
      <c r="E72" s="8">
        <v>7457.76</v>
      </c>
      <c r="F72" s="8">
        <v>0</v>
      </c>
      <c r="G72" s="8">
        <v>18888.273000000001</v>
      </c>
      <c r="H72" s="8"/>
      <c r="I72" s="8">
        <v>1</v>
      </c>
      <c r="J72" s="8">
        <v>158076.20000000001</v>
      </c>
    </row>
    <row r="73" spans="1:10" ht="21" x14ac:dyDescent="0.15">
      <c r="A73" s="5" t="s">
        <v>487</v>
      </c>
      <c r="B73" s="6" t="s">
        <v>488</v>
      </c>
      <c r="C73" s="8">
        <v>1</v>
      </c>
      <c r="D73" s="8">
        <v>39729.697500000002</v>
      </c>
      <c r="E73" s="8">
        <v>9530.0499999999993</v>
      </c>
      <c r="F73" s="8">
        <v>0</v>
      </c>
      <c r="G73" s="8">
        <v>30199.647499999999</v>
      </c>
      <c r="H73" s="8"/>
      <c r="I73" s="8">
        <v>1</v>
      </c>
      <c r="J73" s="8">
        <v>476756.37</v>
      </c>
    </row>
    <row r="74" spans="1:10" ht="21" x14ac:dyDescent="0.15">
      <c r="A74" s="5" t="s">
        <v>489</v>
      </c>
      <c r="B74" s="6" t="s">
        <v>490</v>
      </c>
      <c r="C74" s="8">
        <v>0.5</v>
      </c>
      <c r="D74" s="8">
        <v>28551.201000000001</v>
      </c>
      <c r="E74" s="8">
        <v>9530.06</v>
      </c>
      <c r="F74" s="8">
        <v>0</v>
      </c>
      <c r="G74" s="8">
        <v>19021.141</v>
      </c>
      <c r="H74" s="8"/>
      <c r="I74" s="8">
        <v>1</v>
      </c>
      <c r="J74" s="8">
        <v>171307.21</v>
      </c>
    </row>
    <row r="75" spans="1:10" ht="21" x14ac:dyDescent="0.15">
      <c r="A75" s="5" t="s">
        <v>508</v>
      </c>
      <c r="B75" s="6" t="s">
        <v>509</v>
      </c>
      <c r="C75" s="8">
        <v>1</v>
      </c>
      <c r="D75" s="8">
        <v>81539.647899999996</v>
      </c>
      <c r="E75" s="8">
        <v>55612.13</v>
      </c>
      <c r="F75" s="8">
        <v>0</v>
      </c>
      <c r="G75" s="8">
        <v>25927.517899999999</v>
      </c>
      <c r="H75" s="8"/>
      <c r="I75" s="8">
        <v>1</v>
      </c>
      <c r="J75" s="8">
        <v>978475.77</v>
      </c>
    </row>
    <row r="76" spans="1:10" ht="21" x14ac:dyDescent="0.15">
      <c r="A76" s="5" t="s">
        <v>491</v>
      </c>
      <c r="B76" s="6" t="s">
        <v>492</v>
      </c>
      <c r="C76" s="8">
        <v>0.5</v>
      </c>
      <c r="D76" s="8">
        <v>26688.113300000001</v>
      </c>
      <c r="E76" s="8">
        <v>9530.06</v>
      </c>
      <c r="F76" s="8">
        <v>0</v>
      </c>
      <c r="G76" s="8">
        <v>17158.0533</v>
      </c>
      <c r="H76" s="8"/>
      <c r="I76" s="8">
        <v>1</v>
      </c>
      <c r="J76" s="8">
        <v>160128.68</v>
      </c>
    </row>
    <row r="77" spans="1:10" ht="21" x14ac:dyDescent="0.15">
      <c r="A77" s="5" t="s">
        <v>493</v>
      </c>
      <c r="B77" s="6" t="s">
        <v>494</v>
      </c>
      <c r="C77" s="8">
        <v>1</v>
      </c>
      <c r="D77" s="8">
        <v>27823.782999999999</v>
      </c>
      <c r="E77" s="8">
        <v>6842.5</v>
      </c>
      <c r="F77" s="8">
        <v>0</v>
      </c>
      <c r="G77" s="8">
        <v>20981.282999999999</v>
      </c>
      <c r="H77" s="8"/>
      <c r="I77" s="8">
        <v>1</v>
      </c>
      <c r="J77" s="8">
        <v>333885.40000000002</v>
      </c>
    </row>
    <row r="78" spans="1:10" ht="21" x14ac:dyDescent="0.15">
      <c r="A78" s="5" t="s">
        <v>495</v>
      </c>
      <c r="B78" s="6" t="s">
        <v>496</v>
      </c>
      <c r="C78" s="8">
        <v>1</v>
      </c>
      <c r="D78" s="8">
        <v>19242</v>
      </c>
      <c r="E78" s="8">
        <v>6842.5</v>
      </c>
      <c r="F78" s="8">
        <v>0</v>
      </c>
      <c r="G78" s="8">
        <v>12399.5</v>
      </c>
      <c r="H78" s="8"/>
      <c r="I78" s="8">
        <v>1</v>
      </c>
      <c r="J78" s="8">
        <v>230904</v>
      </c>
    </row>
    <row r="79" spans="1:10" ht="31.5" x14ac:dyDescent="0.15">
      <c r="A79" s="5" t="s">
        <v>497</v>
      </c>
      <c r="B79" s="6" t="s">
        <v>498</v>
      </c>
      <c r="C79" s="8">
        <v>1</v>
      </c>
      <c r="D79" s="8">
        <v>19242</v>
      </c>
      <c r="E79" s="8">
        <v>6606.75</v>
      </c>
      <c r="F79" s="8">
        <v>0</v>
      </c>
      <c r="G79" s="8">
        <v>12635.25</v>
      </c>
      <c r="H79" s="8"/>
      <c r="I79" s="8">
        <v>1</v>
      </c>
      <c r="J79" s="8">
        <v>230904</v>
      </c>
    </row>
    <row r="80" spans="1:10" ht="21" x14ac:dyDescent="0.15">
      <c r="A80" s="5" t="s">
        <v>499</v>
      </c>
      <c r="B80" s="6" t="s">
        <v>500</v>
      </c>
      <c r="C80" s="8">
        <v>8</v>
      </c>
      <c r="D80" s="8">
        <v>19242</v>
      </c>
      <c r="E80" s="8">
        <v>6578</v>
      </c>
      <c r="F80" s="8">
        <v>0</v>
      </c>
      <c r="G80" s="8">
        <v>12664</v>
      </c>
      <c r="H80" s="8"/>
      <c r="I80" s="8">
        <v>1</v>
      </c>
      <c r="J80" s="8">
        <v>1847232</v>
      </c>
    </row>
    <row r="81" spans="1:10" ht="21" x14ac:dyDescent="0.15">
      <c r="A81" s="5" t="s">
        <v>499</v>
      </c>
      <c r="B81" s="6" t="s">
        <v>500</v>
      </c>
      <c r="C81" s="8">
        <v>1</v>
      </c>
      <c r="D81" s="8">
        <v>19241.986000000001</v>
      </c>
      <c r="E81" s="8">
        <v>6578</v>
      </c>
      <c r="F81" s="8">
        <v>0</v>
      </c>
      <c r="G81" s="8">
        <v>12663.986000000001</v>
      </c>
      <c r="H81" s="8"/>
      <c r="I81" s="8">
        <v>1</v>
      </c>
      <c r="J81" s="8">
        <v>192419.86</v>
      </c>
    </row>
    <row r="82" spans="1:10" ht="21" x14ac:dyDescent="0.15">
      <c r="A82" s="5" t="s">
        <v>501</v>
      </c>
      <c r="B82" s="6" t="s">
        <v>502</v>
      </c>
      <c r="C82" s="8">
        <v>1.5</v>
      </c>
      <c r="D82" s="8">
        <v>19242</v>
      </c>
      <c r="E82" s="8">
        <v>6578</v>
      </c>
      <c r="F82" s="8">
        <v>0</v>
      </c>
      <c r="G82" s="8">
        <v>12664</v>
      </c>
      <c r="H82" s="8"/>
      <c r="I82" s="8">
        <v>1</v>
      </c>
      <c r="J82" s="8">
        <v>346356</v>
      </c>
    </row>
    <row r="83" spans="1:10" ht="21" x14ac:dyDescent="0.15">
      <c r="A83" s="5" t="s">
        <v>501</v>
      </c>
      <c r="B83" s="6" t="s">
        <v>502</v>
      </c>
      <c r="C83" s="8">
        <v>1</v>
      </c>
      <c r="D83" s="8">
        <v>19241.986000000001</v>
      </c>
      <c r="E83" s="8">
        <v>6578</v>
      </c>
      <c r="F83" s="8">
        <v>0</v>
      </c>
      <c r="G83" s="8">
        <v>12663.986000000001</v>
      </c>
      <c r="H83" s="8"/>
      <c r="I83" s="8">
        <v>1</v>
      </c>
      <c r="J83" s="8">
        <v>192419.86</v>
      </c>
    </row>
    <row r="84" spans="1:10" ht="21" x14ac:dyDescent="0.15">
      <c r="A84" s="5" t="s">
        <v>503</v>
      </c>
      <c r="B84" s="6" t="s">
        <v>504</v>
      </c>
      <c r="C84" s="8">
        <v>1</v>
      </c>
      <c r="D84" s="8">
        <v>26022.278999999999</v>
      </c>
      <c r="E84" s="8">
        <v>6842.5</v>
      </c>
      <c r="F84" s="8">
        <v>0</v>
      </c>
      <c r="G84" s="8">
        <v>19179.778999999999</v>
      </c>
      <c r="H84" s="8"/>
      <c r="I84" s="8">
        <v>1</v>
      </c>
      <c r="J84" s="8">
        <v>312267.34999999998</v>
      </c>
    </row>
    <row r="85" spans="1:10" ht="24.95" customHeight="1" x14ac:dyDescent="0.15">
      <c r="A85" s="23" t="s">
        <v>446</v>
      </c>
      <c r="B85" s="23"/>
      <c r="C85" s="10" t="s">
        <v>338</v>
      </c>
      <c r="D85" s="10">
        <f>SUBTOTAL(9,D59:D84)</f>
        <v>804810.78025000007</v>
      </c>
      <c r="E85" s="10" t="s">
        <v>338</v>
      </c>
      <c r="F85" s="10" t="s">
        <v>338</v>
      </c>
      <c r="G85" s="10" t="s">
        <v>338</v>
      </c>
      <c r="H85" s="10" t="s">
        <v>338</v>
      </c>
      <c r="I85" s="10" t="s">
        <v>338</v>
      </c>
      <c r="J85" s="10">
        <f>SUBTOTAL(9,J59:J84)</f>
        <v>95309615.160000026</v>
      </c>
    </row>
    <row r="86" spans="1:10" ht="24.95" customHeight="1" x14ac:dyDescent="0.15"/>
    <row r="87" spans="1:10" ht="24.95" customHeight="1" x14ac:dyDescent="0.15">
      <c r="A87" s="21" t="s">
        <v>447</v>
      </c>
      <c r="B87" s="21"/>
      <c r="C87" s="22" t="s">
        <v>127</v>
      </c>
      <c r="D87" s="22"/>
      <c r="E87" s="22"/>
      <c r="F87" s="22"/>
      <c r="G87" s="22"/>
      <c r="H87" s="22"/>
      <c r="I87" s="22"/>
      <c r="J87" s="22"/>
    </row>
    <row r="88" spans="1:10" ht="24.95" customHeight="1" x14ac:dyDescent="0.15">
      <c r="A88" s="21" t="s">
        <v>448</v>
      </c>
      <c r="B88" s="21"/>
      <c r="C88" s="22" t="s">
        <v>449</v>
      </c>
      <c r="D88" s="22"/>
      <c r="E88" s="22"/>
      <c r="F88" s="22"/>
      <c r="G88" s="22"/>
      <c r="H88" s="22"/>
      <c r="I88" s="22"/>
      <c r="J88" s="22"/>
    </row>
    <row r="89" spans="1:10" ht="24.95" customHeight="1" x14ac:dyDescent="0.15">
      <c r="A89" s="21" t="s">
        <v>450</v>
      </c>
      <c r="B89" s="21"/>
      <c r="C89" s="22" t="s">
        <v>397</v>
      </c>
      <c r="D89" s="22"/>
      <c r="E89" s="22"/>
      <c r="F89" s="22"/>
      <c r="G89" s="22"/>
      <c r="H89" s="22"/>
      <c r="I89" s="22"/>
      <c r="J89" s="22"/>
    </row>
    <row r="90" spans="1:10" ht="24.95" customHeight="1" x14ac:dyDescent="0.15">
      <c r="A90" s="16" t="s">
        <v>451</v>
      </c>
      <c r="B90" s="16"/>
      <c r="C90" s="16"/>
      <c r="D90" s="16"/>
      <c r="E90" s="16"/>
      <c r="F90" s="16"/>
      <c r="G90" s="16"/>
      <c r="H90" s="16"/>
      <c r="I90" s="16"/>
      <c r="J90" s="16"/>
    </row>
    <row r="91" spans="1:10" ht="24.95" customHeight="1" x14ac:dyDescent="0.15"/>
    <row r="92" spans="1:10" ht="50.1" customHeight="1" x14ac:dyDescent="0.15">
      <c r="A92" s="20" t="s">
        <v>330</v>
      </c>
      <c r="B92" s="20" t="s">
        <v>452</v>
      </c>
      <c r="C92" s="20" t="s">
        <v>453</v>
      </c>
      <c r="D92" s="20" t="s">
        <v>454</v>
      </c>
      <c r="E92" s="20"/>
      <c r="F92" s="20"/>
      <c r="G92" s="20"/>
      <c r="H92" s="20" t="s">
        <v>455</v>
      </c>
      <c r="I92" s="20" t="s">
        <v>456</v>
      </c>
      <c r="J92" s="20" t="s">
        <v>457</v>
      </c>
    </row>
    <row r="93" spans="1:10" ht="50.1" customHeight="1" x14ac:dyDescent="0.15">
      <c r="A93" s="20"/>
      <c r="B93" s="20"/>
      <c r="C93" s="20"/>
      <c r="D93" s="20" t="s">
        <v>458</v>
      </c>
      <c r="E93" s="20" t="s">
        <v>91</v>
      </c>
      <c r="F93" s="20"/>
      <c r="G93" s="20"/>
      <c r="H93" s="20"/>
      <c r="I93" s="20"/>
      <c r="J93" s="20"/>
    </row>
    <row r="94" spans="1:10" ht="50.1" customHeight="1" x14ac:dyDescent="0.15">
      <c r="A94" s="20"/>
      <c r="B94" s="20"/>
      <c r="C94" s="20"/>
      <c r="D94" s="20"/>
      <c r="E94" s="5" t="s">
        <v>459</v>
      </c>
      <c r="F94" s="5" t="s">
        <v>460</v>
      </c>
      <c r="G94" s="5" t="s">
        <v>461</v>
      </c>
      <c r="H94" s="20"/>
      <c r="I94" s="20"/>
      <c r="J94" s="20"/>
    </row>
    <row r="95" spans="1:10" ht="24.95" customHeight="1" x14ac:dyDescent="0.15">
      <c r="A95" s="5" t="s">
        <v>335</v>
      </c>
      <c r="B95" s="5" t="s">
        <v>462</v>
      </c>
      <c r="C95" s="5" t="s">
        <v>463</v>
      </c>
      <c r="D95" s="5" t="s">
        <v>464</v>
      </c>
      <c r="E95" s="5" t="s">
        <v>465</v>
      </c>
      <c r="F95" s="5" t="s">
        <v>466</v>
      </c>
      <c r="G95" s="5" t="s">
        <v>467</v>
      </c>
      <c r="H95" s="5" t="s">
        <v>468</v>
      </c>
      <c r="I95" s="5" t="s">
        <v>469</v>
      </c>
      <c r="J95" s="5" t="s">
        <v>470</v>
      </c>
    </row>
    <row r="96" spans="1:10" ht="21" x14ac:dyDescent="0.15">
      <c r="A96" s="5" t="s">
        <v>335</v>
      </c>
      <c r="B96" s="6" t="s">
        <v>471</v>
      </c>
      <c r="C96" s="8">
        <v>157</v>
      </c>
      <c r="D96" s="8">
        <v>675</v>
      </c>
      <c r="E96" s="8">
        <v>0</v>
      </c>
      <c r="F96" s="8">
        <v>0</v>
      </c>
      <c r="G96" s="8">
        <v>675</v>
      </c>
      <c r="H96" s="8"/>
      <c r="I96" s="8">
        <v>1</v>
      </c>
      <c r="J96" s="8">
        <v>1271700</v>
      </c>
    </row>
    <row r="97" spans="1:10" ht="21" x14ac:dyDescent="0.15">
      <c r="A97" s="5" t="s">
        <v>462</v>
      </c>
      <c r="B97" s="6" t="s">
        <v>472</v>
      </c>
      <c r="C97" s="8">
        <v>0.5</v>
      </c>
      <c r="D97" s="8">
        <v>8123.7066999999997</v>
      </c>
      <c r="E97" s="8">
        <v>0</v>
      </c>
      <c r="F97" s="8">
        <v>0</v>
      </c>
      <c r="G97" s="8">
        <v>8123.7066999999997</v>
      </c>
      <c r="H97" s="8"/>
      <c r="I97" s="8">
        <v>1</v>
      </c>
      <c r="J97" s="8">
        <v>48742.239999999998</v>
      </c>
    </row>
    <row r="98" spans="1:10" ht="21" x14ac:dyDescent="0.15">
      <c r="A98" s="5" t="s">
        <v>463</v>
      </c>
      <c r="B98" s="6" t="s">
        <v>473</v>
      </c>
      <c r="C98" s="8">
        <v>1.5</v>
      </c>
      <c r="D98" s="8">
        <v>7135.7828</v>
      </c>
      <c r="E98" s="8">
        <v>0</v>
      </c>
      <c r="F98" s="8">
        <v>0</v>
      </c>
      <c r="G98" s="8">
        <v>7135.7828</v>
      </c>
      <c r="H98" s="8"/>
      <c r="I98" s="8">
        <v>1</v>
      </c>
      <c r="J98" s="8">
        <v>128444.09</v>
      </c>
    </row>
    <row r="99" spans="1:10" ht="21" x14ac:dyDescent="0.15">
      <c r="A99" s="5" t="s">
        <v>464</v>
      </c>
      <c r="B99" s="6" t="s">
        <v>474</v>
      </c>
      <c r="C99" s="8">
        <v>6.25</v>
      </c>
      <c r="D99" s="8">
        <v>7411.1544999999996</v>
      </c>
      <c r="E99" s="8">
        <v>0</v>
      </c>
      <c r="F99" s="8">
        <v>0</v>
      </c>
      <c r="G99" s="8">
        <v>7411.1544999999996</v>
      </c>
      <c r="H99" s="8"/>
      <c r="I99" s="8">
        <v>1</v>
      </c>
      <c r="J99" s="8">
        <v>555836.59</v>
      </c>
    </row>
    <row r="100" spans="1:10" ht="21" x14ac:dyDescent="0.15">
      <c r="A100" s="5" t="s">
        <v>465</v>
      </c>
      <c r="B100" s="6" t="s">
        <v>475</v>
      </c>
      <c r="C100" s="8">
        <v>2</v>
      </c>
      <c r="D100" s="8">
        <v>6659.3842000000004</v>
      </c>
      <c r="E100" s="8">
        <v>0</v>
      </c>
      <c r="F100" s="8">
        <v>0</v>
      </c>
      <c r="G100" s="8">
        <v>6659.3842000000004</v>
      </c>
      <c r="H100" s="8"/>
      <c r="I100" s="8">
        <v>1</v>
      </c>
      <c r="J100" s="8">
        <v>159825.22</v>
      </c>
    </row>
    <row r="101" spans="1:10" ht="21" x14ac:dyDescent="0.15">
      <c r="A101" s="5" t="s">
        <v>466</v>
      </c>
      <c r="B101" s="6" t="s">
        <v>476</v>
      </c>
      <c r="C101" s="8">
        <v>2.5</v>
      </c>
      <c r="D101" s="8">
        <v>7487.5873000000001</v>
      </c>
      <c r="E101" s="8">
        <v>0</v>
      </c>
      <c r="F101" s="8">
        <v>0</v>
      </c>
      <c r="G101" s="8">
        <v>7487.5873000000001</v>
      </c>
      <c r="H101" s="8"/>
      <c r="I101" s="8">
        <v>1</v>
      </c>
      <c r="J101" s="8">
        <v>224627.62</v>
      </c>
    </row>
    <row r="102" spans="1:10" ht="21" x14ac:dyDescent="0.15">
      <c r="A102" s="5" t="s">
        <v>468</v>
      </c>
      <c r="B102" s="6" t="s">
        <v>477</v>
      </c>
      <c r="C102" s="8">
        <v>17</v>
      </c>
      <c r="D102" s="8">
        <v>953.67123000000004</v>
      </c>
      <c r="E102" s="8">
        <v>0</v>
      </c>
      <c r="F102" s="8">
        <v>0</v>
      </c>
      <c r="G102" s="8">
        <v>953.67123000000004</v>
      </c>
      <c r="H102" s="8"/>
      <c r="I102" s="8">
        <v>1</v>
      </c>
      <c r="J102" s="8">
        <v>194548.93</v>
      </c>
    </row>
    <row r="103" spans="1:10" ht="21" x14ac:dyDescent="0.15">
      <c r="A103" s="5" t="s">
        <v>470</v>
      </c>
      <c r="B103" s="6" t="s">
        <v>478</v>
      </c>
      <c r="C103" s="8">
        <v>2</v>
      </c>
      <c r="D103" s="8">
        <v>1431.0183</v>
      </c>
      <c r="E103" s="8">
        <v>0</v>
      </c>
      <c r="F103" s="8">
        <v>0</v>
      </c>
      <c r="G103" s="8">
        <v>1431.0183</v>
      </c>
      <c r="H103" s="8"/>
      <c r="I103" s="8">
        <v>1</v>
      </c>
      <c r="J103" s="8">
        <v>34344.44</v>
      </c>
    </row>
    <row r="104" spans="1:10" ht="21" x14ac:dyDescent="0.15">
      <c r="A104" s="5" t="s">
        <v>479</v>
      </c>
      <c r="B104" s="6" t="s">
        <v>480</v>
      </c>
      <c r="C104" s="8">
        <v>1</v>
      </c>
      <c r="D104" s="8">
        <v>1484.34</v>
      </c>
      <c r="E104" s="8">
        <v>0</v>
      </c>
      <c r="F104" s="8">
        <v>0</v>
      </c>
      <c r="G104" s="8">
        <v>1484.34</v>
      </c>
      <c r="H104" s="8"/>
      <c r="I104" s="8">
        <v>1</v>
      </c>
      <c r="J104" s="8">
        <v>17812.080000000002</v>
      </c>
    </row>
    <row r="105" spans="1:10" ht="21" x14ac:dyDescent="0.15">
      <c r="A105" s="5" t="s">
        <v>481</v>
      </c>
      <c r="B105" s="6" t="s">
        <v>482</v>
      </c>
      <c r="C105" s="8">
        <v>0.5</v>
      </c>
      <c r="D105" s="8">
        <v>1099.4117000000001</v>
      </c>
      <c r="E105" s="8">
        <v>0</v>
      </c>
      <c r="F105" s="8">
        <v>0</v>
      </c>
      <c r="G105" s="8">
        <v>1099.4117000000001</v>
      </c>
      <c r="H105" s="8"/>
      <c r="I105" s="8">
        <v>1</v>
      </c>
      <c r="J105" s="8">
        <v>6596.47</v>
      </c>
    </row>
    <row r="106" spans="1:10" ht="21" x14ac:dyDescent="0.15">
      <c r="A106" s="5" t="s">
        <v>483</v>
      </c>
      <c r="B106" s="6" t="s">
        <v>484</v>
      </c>
      <c r="C106" s="8">
        <v>1</v>
      </c>
      <c r="D106" s="8">
        <v>1400.71</v>
      </c>
      <c r="E106" s="8">
        <v>0</v>
      </c>
      <c r="F106" s="8">
        <v>0</v>
      </c>
      <c r="G106" s="8">
        <v>1400.71</v>
      </c>
      <c r="H106" s="8"/>
      <c r="I106" s="8">
        <v>1</v>
      </c>
      <c r="J106" s="8">
        <v>16808.52</v>
      </c>
    </row>
    <row r="107" spans="1:10" ht="21" x14ac:dyDescent="0.15">
      <c r="A107" s="5" t="s">
        <v>485</v>
      </c>
      <c r="B107" s="6" t="s">
        <v>486</v>
      </c>
      <c r="C107" s="8">
        <v>0.5</v>
      </c>
      <c r="D107" s="8">
        <v>1116.4966999999999</v>
      </c>
      <c r="E107" s="8">
        <v>0</v>
      </c>
      <c r="F107" s="8">
        <v>0</v>
      </c>
      <c r="G107" s="8">
        <v>1116.4966999999999</v>
      </c>
      <c r="H107" s="8"/>
      <c r="I107" s="8">
        <v>1</v>
      </c>
      <c r="J107" s="8">
        <v>6698.98</v>
      </c>
    </row>
    <row r="108" spans="1:10" ht="21" x14ac:dyDescent="0.15">
      <c r="A108" s="5" t="s">
        <v>487</v>
      </c>
      <c r="B108" s="6" t="s">
        <v>488</v>
      </c>
      <c r="C108" s="8">
        <v>1</v>
      </c>
      <c r="D108" s="8">
        <v>1683.6724999999999</v>
      </c>
      <c r="E108" s="8">
        <v>0</v>
      </c>
      <c r="F108" s="8">
        <v>0</v>
      </c>
      <c r="G108" s="8">
        <v>1683.6724999999999</v>
      </c>
      <c r="H108" s="8"/>
      <c r="I108" s="8">
        <v>1</v>
      </c>
      <c r="J108" s="8">
        <v>20204.07</v>
      </c>
    </row>
    <row r="109" spans="1:10" ht="21" x14ac:dyDescent="0.15">
      <c r="A109" s="5" t="s">
        <v>489</v>
      </c>
      <c r="B109" s="6" t="s">
        <v>490</v>
      </c>
      <c r="C109" s="8">
        <v>0.5</v>
      </c>
      <c r="D109" s="8">
        <v>1209.9483</v>
      </c>
      <c r="E109" s="8">
        <v>0</v>
      </c>
      <c r="F109" s="8">
        <v>0</v>
      </c>
      <c r="G109" s="8">
        <v>1209.9483</v>
      </c>
      <c r="H109" s="8"/>
      <c r="I109" s="8">
        <v>1</v>
      </c>
      <c r="J109" s="8">
        <v>7259.69</v>
      </c>
    </row>
    <row r="110" spans="1:10" ht="21" x14ac:dyDescent="0.15">
      <c r="A110" s="5" t="s">
        <v>491</v>
      </c>
      <c r="B110" s="6" t="s">
        <v>492</v>
      </c>
      <c r="C110" s="8">
        <v>0.5</v>
      </c>
      <c r="D110" s="8">
        <v>1130.9933000000001</v>
      </c>
      <c r="E110" s="8">
        <v>0</v>
      </c>
      <c r="F110" s="8">
        <v>0</v>
      </c>
      <c r="G110" s="8">
        <v>1130.9933000000001</v>
      </c>
      <c r="H110" s="8"/>
      <c r="I110" s="8">
        <v>1</v>
      </c>
      <c r="J110" s="8">
        <v>6785.96</v>
      </c>
    </row>
    <row r="111" spans="1:10" ht="21" x14ac:dyDescent="0.15">
      <c r="A111" s="5" t="s">
        <v>493</v>
      </c>
      <c r="B111" s="6" t="s">
        <v>494</v>
      </c>
      <c r="C111" s="8">
        <v>1</v>
      </c>
      <c r="D111" s="8">
        <v>1179.1207999999999</v>
      </c>
      <c r="E111" s="8">
        <v>0</v>
      </c>
      <c r="F111" s="8">
        <v>0</v>
      </c>
      <c r="G111" s="8">
        <v>1179.1207999999999</v>
      </c>
      <c r="H111" s="8"/>
      <c r="I111" s="8">
        <v>1</v>
      </c>
      <c r="J111" s="8">
        <v>14149.45</v>
      </c>
    </row>
    <row r="112" spans="1:10" ht="21" x14ac:dyDescent="0.15">
      <c r="A112" s="5" t="s">
        <v>495</v>
      </c>
      <c r="B112" s="6" t="s">
        <v>496</v>
      </c>
      <c r="C112" s="8">
        <v>1</v>
      </c>
      <c r="D112" s="8">
        <v>804.45669999999996</v>
      </c>
      <c r="E112" s="8">
        <v>0</v>
      </c>
      <c r="F112" s="8">
        <v>0</v>
      </c>
      <c r="G112" s="8">
        <v>804.45669999999996</v>
      </c>
      <c r="H112" s="8"/>
      <c r="I112" s="8">
        <v>1</v>
      </c>
      <c r="J112" s="8">
        <v>9653.48</v>
      </c>
    </row>
    <row r="113" spans="1:10" ht="31.5" x14ac:dyDescent="0.15">
      <c r="A113" s="5" t="s">
        <v>497</v>
      </c>
      <c r="B113" s="6" t="s">
        <v>498</v>
      </c>
      <c r="C113" s="8">
        <v>1</v>
      </c>
      <c r="D113" s="8">
        <v>682.58920000000001</v>
      </c>
      <c r="E113" s="8">
        <v>0</v>
      </c>
      <c r="F113" s="8">
        <v>0</v>
      </c>
      <c r="G113" s="8">
        <v>682.58920000000001</v>
      </c>
      <c r="H113" s="8"/>
      <c r="I113" s="8">
        <v>1</v>
      </c>
      <c r="J113" s="8">
        <v>8191.07</v>
      </c>
    </row>
    <row r="114" spans="1:10" ht="21" x14ac:dyDescent="0.15">
      <c r="A114" s="5" t="s">
        <v>499</v>
      </c>
      <c r="B114" s="6" t="s">
        <v>500</v>
      </c>
      <c r="C114" s="8">
        <v>8</v>
      </c>
      <c r="D114" s="8">
        <v>572.20809999999994</v>
      </c>
      <c r="E114" s="8">
        <v>0</v>
      </c>
      <c r="F114" s="8">
        <v>0</v>
      </c>
      <c r="G114" s="8">
        <v>572.20809999999994</v>
      </c>
      <c r="H114" s="8"/>
      <c r="I114" s="8">
        <v>1</v>
      </c>
      <c r="J114" s="8">
        <v>54931.98</v>
      </c>
    </row>
    <row r="115" spans="1:10" ht="21" x14ac:dyDescent="0.15">
      <c r="A115" s="5" t="s">
        <v>501</v>
      </c>
      <c r="B115" s="6" t="s">
        <v>502</v>
      </c>
      <c r="C115" s="8">
        <v>1.5</v>
      </c>
      <c r="D115" s="8">
        <v>632.74890000000005</v>
      </c>
      <c r="E115" s="8">
        <v>0</v>
      </c>
      <c r="F115" s="8">
        <v>0</v>
      </c>
      <c r="G115" s="8">
        <v>632.74890000000005</v>
      </c>
      <c r="H115" s="8"/>
      <c r="I115" s="8">
        <v>1</v>
      </c>
      <c r="J115" s="8">
        <v>11389.48</v>
      </c>
    </row>
    <row r="116" spans="1:10" ht="21" x14ac:dyDescent="0.15">
      <c r="A116" s="5" t="s">
        <v>503</v>
      </c>
      <c r="B116" s="6" t="s">
        <v>504</v>
      </c>
      <c r="C116" s="8">
        <v>1</v>
      </c>
      <c r="D116" s="8">
        <v>7536.1367</v>
      </c>
      <c r="E116" s="8">
        <v>0</v>
      </c>
      <c r="F116" s="8">
        <v>0</v>
      </c>
      <c r="G116" s="8">
        <v>7536.1367</v>
      </c>
      <c r="H116" s="8"/>
      <c r="I116" s="8">
        <v>1</v>
      </c>
      <c r="J116" s="8">
        <v>90433.64</v>
      </c>
    </row>
    <row r="117" spans="1:10" ht="24.95" customHeight="1" x14ac:dyDescent="0.15">
      <c r="A117" s="23" t="s">
        <v>446</v>
      </c>
      <c r="B117" s="23"/>
      <c r="C117" s="10" t="s">
        <v>338</v>
      </c>
      <c r="D117" s="10">
        <f>SUBTOTAL(9,D96:D116)</f>
        <v>60410.137930000004</v>
      </c>
      <c r="E117" s="10" t="s">
        <v>338</v>
      </c>
      <c r="F117" s="10" t="s">
        <v>338</v>
      </c>
      <c r="G117" s="10" t="s">
        <v>338</v>
      </c>
      <c r="H117" s="10" t="s">
        <v>338</v>
      </c>
      <c r="I117" s="10" t="s">
        <v>338</v>
      </c>
      <c r="J117" s="10">
        <f>SUBTOTAL(9,J96:J116)</f>
        <v>2888984.0000000005</v>
      </c>
    </row>
    <row r="118" spans="1:10" ht="24.95" customHeight="1" x14ac:dyDescent="0.15"/>
    <row r="119" spans="1:10" ht="24.95" customHeight="1" x14ac:dyDescent="0.15">
      <c r="A119" s="21" t="s">
        <v>447</v>
      </c>
      <c r="B119" s="21"/>
      <c r="C119" s="22" t="s">
        <v>127</v>
      </c>
      <c r="D119" s="22"/>
      <c r="E119" s="22"/>
      <c r="F119" s="22"/>
      <c r="G119" s="22"/>
      <c r="H119" s="22"/>
      <c r="I119" s="22"/>
      <c r="J119" s="22"/>
    </row>
    <row r="120" spans="1:10" ht="24.95" customHeight="1" x14ac:dyDescent="0.15">
      <c r="A120" s="21" t="s">
        <v>448</v>
      </c>
      <c r="B120" s="21"/>
      <c r="C120" s="22" t="s">
        <v>505</v>
      </c>
      <c r="D120" s="22"/>
      <c r="E120" s="22"/>
      <c r="F120" s="22"/>
      <c r="G120" s="22"/>
      <c r="H120" s="22"/>
      <c r="I120" s="22"/>
      <c r="J120" s="22"/>
    </row>
    <row r="121" spans="1:10" ht="24.95" customHeight="1" x14ac:dyDescent="0.15">
      <c r="A121" s="21" t="s">
        <v>450</v>
      </c>
      <c r="B121" s="21"/>
      <c r="C121" s="22" t="s">
        <v>397</v>
      </c>
      <c r="D121" s="22"/>
      <c r="E121" s="22"/>
      <c r="F121" s="22"/>
      <c r="G121" s="22"/>
      <c r="H121" s="22"/>
      <c r="I121" s="22"/>
      <c r="J121" s="22"/>
    </row>
    <row r="122" spans="1:10" ht="24.95" customHeight="1" x14ac:dyDescent="0.15">
      <c r="A122" s="16" t="s">
        <v>451</v>
      </c>
      <c r="B122" s="16"/>
      <c r="C122" s="16"/>
      <c r="D122" s="16"/>
      <c r="E122" s="16"/>
      <c r="F122" s="16"/>
      <c r="G122" s="16"/>
      <c r="H122" s="16"/>
      <c r="I122" s="16"/>
      <c r="J122" s="16"/>
    </row>
    <row r="123" spans="1:10" ht="24.95" customHeight="1" x14ac:dyDescent="0.15"/>
    <row r="124" spans="1:10" ht="50.1" customHeight="1" x14ac:dyDescent="0.15">
      <c r="A124" s="20" t="s">
        <v>330</v>
      </c>
      <c r="B124" s="20" t="s">
        <v>452</v>
      </c>
      <c r="C124" s="20" t="s">
        <v>453</v>
      </c>
      <c r="D124" s="20" t="s">
        <v>454</v>
      </c>
      <c r="E124" s="20"/>
      <c r="F124" s="20"/>
      <c r="G124" s="20"/>
      <c r="H124" s="20" t="s">
        <v>455</v>
      </c>
      <c r="I124" s="20" t="s">
        <v>456</v>
      </c>
      <c r="J124" s="20" t="s">
        <v>457</v>
      </c>
    </row>
    <row r="125" spans="1:10" ht="50.1" customHeight="1" x14ac:dyDescent="0.15">
      <c r="A125" s="20"/>
      <c r="B125" s="20"/>
      <c r="C125" s="20"/>
      <c r="D125" s="20" t="s">
        <v>458</v>
      </c>
      <c r="E125" s="20" t="s">
        <v>91</v>
      </c>
      <c r="F125" s="20"/>
      <c r="G125" s="20"/>
      <c r="H125" s="20"/>
      <c r="I125" s="20"/>
      <c r="J125" s="20"/>
    </row>
    <row r="126" spans="1:10" ht="50.1" customHeight="1" x14ac:dyDescent="0.15">
      <c r="A126" s="20"/>
      <c r="B126" s="20"/>
      <c r="C126" s="20"/>
      <c r="D126" s="20"/>
      <c r="E126" s="5" t="s">
        <v>459</v>
      </c>
      <c r="F126" s="5" t="s">
        <v>460</v>
      </c>
      <c r="G126" s="5" t="s">
        <v>461</v>
      </c>
      <c r="H126" s="20"/>
      <c r="I126" s="20"/>
      <c r="J126" s="20"/>
    </row>
    <row r="127" spans="1:10" ht="24.95" customHeight="1" x14ac:dyDescent="0.15">
      <c r="A127" s="5" t="s">
        <v>335</v>
      </c>
      <c r="B127" s="5" t="s">
        <v>462</v>
      </c>
      <c r="C127" s="5" t="s">
        <v>463</v>
      </c>
      <c r="D127" s="5" t="s">
        <v>464</v>
      </c>
      <c r="E127" s="5" t="s">
        <v>465</v>
      </c>
      <c r="F127" s="5" t="s">
        <v>466</v>
      </c>
      <c r="G127" s="5" t="s">
        <v>467</v>
      </c>
      <c r="H127" s="5" t="s">
        <v>468</v>
      </c>
      <c r="I127" s="5" t="s">
        <v>469</v>
      </c>
      <c r="J127" s="5" t="s">
        <v>470</v>
      </c>
    </row>
    <row r="128" spans="1:10" ht="21" x14ac:dyDescent="0.15">
      <c r="A128" s="5" t="s">
        <v>335</v>
      </c>
      <c r="B128" s="6" t="s">
        <v>471</v>
      </c>
      <c r="C128" s="8">
        <v>157</v>
      </c>
      <c r="D128" s="8">
        <v>36841.522369999999</v>
      </c>
      <c r="E128" s="8">
        <v>7307.1</v>
      </c>
      <c r="F128" s="8">
        <v>0</v>
      </c>
      <c r="G128" s="8">
        <v>29534.42237</v>
      </c>
      <c r="H128" s="8"/>
      <c r="I128" s="8">
        <v>1</v>
      </c>
      <c r="J128" s="8">
        <v>69409428.150000006</v>
      </c>
    </row>
    <row r="129" spans="1:10" ht="21" x14ac:dyDescent="0.15">
      <c r="A129" s="5" t="s">
        <v>462</v>
      </c>
      <c r="B129" s="6" t="s">
        <v>472</v>
      </c>
      <c r="C129" s="8">
        <v>0.5</v>
      </c>
      <c r="D129" s="8">
        <v>25605.602999999999</v>
      </c>
      <c r="E129" s="8">
        <v>9530.0400000000009</v>
      </c>
      <c r="F129" s="8">
        <v>0</v>
      </c>
      <c r="G129" s="8">
        <v>16075.563</v>
      </c>
      <c r="H129" s="8"/>
      <c r="I129" s="8">
        <v>1</v>
      </c>
      <c r="J129" s="8">
        <v>153633.62</v>
      </c>
    </row>
    <row r="130" spans="1:10" ht="21" x14ac:dyDescent="0.15">
      <c r="A130" s="5" t="s">
        <v>463</v>
      </c>
      <c r="B130" s="6" t="s">
        <v>473</v>
      </c>
      <c r="C130" s="8">
        <v>1.5</v>
      </c>
      <c r="D130" s="8">
        <v>22491.705000000002</v>
      </c>
      <c r="E130" s="8">
        <v>8292.65</v>
      </c>
      <c r="F130" s="8">
        <v>0</v>
      </c>
      <c r="G130" s="8">
        <v>14199.055</v>
      </c>
      <c r="H130" s="8"/>
      <c r="I130" s="8">
        <v>1</v>
      </c>
      <c r="J130" s="8">
        <v>404850.69</v>
      </c>
    </row>
    <row r="131" spans="1:10" ht="21" x14ac:dyDescent="0.15">
      <c r="A131" s="5" t="s">
        <v>464</v>
      </c>
      <c r="B131" s="6" t="s">
        <v>474</v>
      </c>
      <c r="C131" s="8">
        <v>6.25</v>
      </c>
      <c r="D131" s="8">
        <v>23359.6649</v>
      </c>
      <c r="E131" s="8">
        <v>8292.65</v>
      </c>
      <c r="F131" s="8">
        <v>0</v>
      </c>
      <c r="G131" s="8">
        <v>15067.0149</v>
      </c>
      <c r="H131" s="8"/>
      <c r="I131" s="8">
        <v>1</v>
      </c>
      <c r="J131" s="8">
        <v>1751974.87</v>
      </c>
    </row>
    <row r="132" spans="1:10" ht="21" x14ac:dyDescent="0.15">
      <c r="A132" s="5" t="s">
        <v>465</v>
      </c>
      <c r="B132" s="6" t="s">
        <v>475</v>
      </c>
      <c r="C132" s="8">
        <v>2</v>
      </c>
      <c r="D132" s="8">
        <v>20990.115399999999</v>
      </c>
      <c r="E132" s="8">
        <v>9530.0499999999993</v>
      </c>
      <c r="F132" s="8">
        <v>0</v>
      </c>
      <c r="G132" s="8">
        <v>11460.065399999999</v>
      </c>
      <c r="H132" s="8"/>
      <c r="I132" s="8">
        <v>1</v>
      </c>
      <c r="J132" s="8">
        <v>503762.77</v>
      </c>
    </row>
    <row r="133" spans="1:10" ht="21" x14ac:dyDescent="0.15">
      <c r="A133" s="5" t="s">
        <v>466</v>
      </c>
      <c r="B133" s="6" t="s">
        <v>476</v>
      </c>
      <c r="C133" s="8">
        <v>2.5</v>
      </c>
      <c r="D133" s="8">
        <v>23600.579000000002</v>
      </c>
      <c r="E133" s="8">
        <v>9530.0499999999993</v>
      </c>
      <c r="F133" s="8">
        <v>0</v>
      </c>
      <c r="G133" s="8">
        <v>14070.529</v>
      </c>
      <c r="H133" s="8"/>
      <c r="I133" s="8">
        <v>1</v>
      </c>
      <c r="J133" s="8">
        <v>708017.37</v>
      </c>
    </row>
    <row r="134" spans="1:10" ht="21" x14ac:dyDescent="0.15">
      <c r="A134" s="5" t="s">
        <v>467</v>
      </c>
      <c r="B134" s="6" t="s">
        <v>506</v>
      </c>
      <c r="C134" s="8">
        <v>1</v>
      </c>
      <c r="D134" s="8">
        <v>51189.197999999997</v>
      </c>
      <c r="E134" s="8">
        <v>38928.49</v>
      </c>
      <c r="F134" s="8">
        <v>0</v>
      </c>
      <c r="G134" s="8">
        <v>12260.708000000001</v>
      </c>
      <c r="H134" s="8"/>
      <c r="I134" s="8">
        <v>1</v>
      </c>
      <c r="J134" s="8">
        <v>614270.38</v>
      </c>
    </row>
    <row r="135" spans="1:10" ht="21" x14ac:dyDescent="0.15">
      <c r="A135" s="5" t="s">
        <v>468</v>
      </c>
      <c r="B135" s="6" t="s">
        <v>477</v>
      </c>
      <c r="C135" s="8">
        <v>17</v>
      </c>
      <c r="D135" s="8">
        <v>20182.165400000002</v>
      </c>
      <c r="E135" s="8">
        <v>10023.4</v>
      </c>
      <c r="F135" s="8">
        <v>0</v>
      </c>
      <c r="G135" s="8">
        <v>10158.7654</v>
      </c>
      <c r="H135" s="8"/>
      <c r="I135" s="8">
        <v>1</v>
      </c>
      <c r="J135" s="8">
        <v>4117161.74</v>
      </c>
    </row>
    <row r="136" spans="1:10" ht="21" x14ac:dyDescent="0.15">
      <c r="A136" s="5" t="s">
        <v>469</v>
      </c>
      <c r="B136" s="6" t="s">
        <v>507</v>
      </c>
      <c r="C136" s="8">
        <v>2</v>
      </c>
      <c r="D136" s="8">
        <v>51189.198299999996</v>
      </c>
      <c r="E136" s="8">
        <v>38928.49</v>
      </c>
      <c r="F136" s="8">
        <v>0</v>
      </c>
      <c r="G136" s="8">
        <v>12260.7083</v>
      </c>
      <c r="H136" s="8"/>
      <c r="I136" s="8">
        <v>1</v>
      </c>
      <c r="J136" s="8">
        <v>1228540.76</v>
      </c>
    </row>
    <row r="137" spans="1:10" ht="21" x14ac:dyDescent="0.15">
      <c r="A137" s="5" t="s">
        <v>470</v>
      </c>
      <c r="B137" s="6" t="s">
        <v>478</v>
      </c>
      <c r="C137" s="8">
        <v>2</v>
      </c>
      <c r="D137" s="8">
        <v>30284.085999999999</v>
      </c>
      <c r="E137" s="8">
        <v>9530.0499999999993</v>
      </c>
      <c r="F137" s="8">
        <v>0</v>
      </c>
      <c r="G137" s="8">
        <v>20754.036</v>
      </c>
      <c r="H137" s="8"/>
      <c r="I137" s="8">
        <v>1</v>
      </c>
      <c r="J137" s="8">
        <v>726818.06</v>
      </c>
    </row>
    <row r="138" spans="1:10" ht="21" x14ac:dyDescent="0.15">
      <c r="A138" s="5" t="s">
        <v>479</v>
      </c>
      <c r="B138" s="6" t="s">
        <v>480</v>
      </c>
      <c r="C138" s="8">
        <v>1</v>
      </c>
      <c r="D138" s="8">
        <v>31412.502499999999</v>
      </c>
      <c r="E138" s="8">
        <v>9530.0499999999993</v>
      </c>
      <c r="F138" s="8">
        <v>0</v>
      </c>
      <c r="G138" s="8">
        <v>21882.452499999999</v>
      </c>
      <c r="H138" s="8"/>
      <c r="I138" s="8">
        <v>1</v>
      </c>
      <c r="J138" s="8">
        <v>376950.03</v>
      </c>
    </row>
    <row r="139" spans="1:10" ht="21" x14ac:dyDescent="0.15">
      <c r="A139" s="5" t="s">
        <v>481</v>
      </c>
      <c r="B139" s="6" t="s">
        <v>482</v>
      </c>
      <c r="C139" s="8">
        <v>0.5</v>
      </c>
      <c r="D139" s="8">
        <v>23266.421699999999</v>
      </c>
      <c r="E139" s="8">
        <v>9530.06</v>
      </c>
      <c r="F139" s="8">
        <v>0</v>
      </c>
      <c r="G139" s="8">
        <v>13736.361699999999</v>
      </c>
      <c r="H139" s="8"/>
      <c r="I139" s="8">
        <v>1</v>
      </c>
      <c r="J139" s="8">
        <v>139598.53</v>
      </c>
    </row>
    <row r="140" spans="1:10" ht="21" x14ac:dyDescent="0.15">
      <c r="A140" s="5" t="s">
        <v>483</v>
      </c>
      <c r="B140" s="6" t="s">
        <v>484</v>
      </c>
      <c r="C140" s="8">
        <v>1</v>
      </c>
      <c r="D140" s="8">
        <v>29642.671699999999</v>
      </c>
      <c r="E140" s="8">
        <v>7457.75</v>
      </c>
      <c r="F140" s="8">
        <v>0</v>
      </c>
      <c r="G140" s="8">
        <v>22184.921699999999</v>
      </c>
      <c r="H140" s="8"/>
      <c r="I140" s="8">
        <v>1</v>
      </c>
      <c r="J140" s="8">
        <v>355712.06</v>
      </c>
    </row>
    <row r="141" spans="1:10" ht="21" x14ac:dyDescent="0.15">
      <c r="A141" s="5" t="s">
        <v>485</v>
      </c>
      <c r="B141" s="6" t="s">
        <v>486</v>
      </c>
      <c r="C141" s="8">
        <v>0.5</v>
      </c>
      <c r="D141" s="8">
        <v>23627.985000000001</v>
      </c>
      <c r="E141" s="8">
        <v>7457.76</v>
      </c>
      <c r="F141" s="8">
        <v>0</v>
      </c>
      <c r="G141" s="8">
        <v>16170.225</v>
      </c>
      <c r="H141" s="8"/>
      <c r="I141" s="8">
        <v>1</v>
      </c>
      <c r="J141" s="8">
        <v>141767.91</v>
      </c>
    </row>
    <row r="142" spans="1:10" ht="21" x14ac:dyDescent="0.15">
      <c r="A142" s="5" t="s">
        <v>487</v>
      </c>
      <c r="B142" s="6" t="s">
        <v>488</v>
      </c>
      <c r="C142" s="8">
        <v>1</v>
      </c>
      <c r="D142" s="8">
        <v>35630.894</v>
      </c>
      <c r="E142" s="8">
        <v>9530.0499999999993</v>
      </c>
      <c r="F142" s="8">
        <v>0</v>
      </c>
      <c r="G142" s="8">
        <v>26100.844000000001</v>
      </c>
      <c r="H142" s="8"/>
      <c r="I142" s="8">
        <v>1</v>
      </c>
      <c r="J142" s="8">
        <v>427570.73</v>
      </c>
    </row>
    <row r="143" spans="1:10" ht="21" x14ac:dyDescent="0.15">
      <c r="A143" s="5" t="s">
        <v>489</v>
      </c>
      <c r="B143" s="6" t="s">
        <v>490</v>
      </c>
      <c r="C143" s="8">
        <v>0.5</v>
      </c>
      <c r="D143" s="8">
        <v>25605.653300000002</v>
      </c>
      <c r="E143" s="8">
        <v>9530.06</v>
      </c>
      <c r="F143" s="8">
        <v>0</v>
      </c>
      <c r="G143" s="8">
        <v>16075.5933</v>
      </c>
      <c r="H143" s="8"/>
      <c r="I143" s="8">
        <v>1</v>
      </c>
      <c r="J143" s="8">
        <v>153633.92000000001</v>
      </c>
    </row>
    <row r="144" spans="1:10" ht="21" x14ac:dyDescent="0.15">
      <c r="A144" s="5" t="s">
        <v>508</v>
      </c>
      <c r="B144" s="6" t="s">
        <v>509</v>
      </c>
      <c r="C144" s="8">
        <v>1</v>
      </c>
      <c r="D144" s="8">
        <v>73127.428</v>
      </c>
      <c r="E144" s="8">
        <v>55612.13</v>
      </c>
      <c r="F144" s="8">
        <v>0</v>
      </c>
      <c r="G144" s="8">
        <v>17515.297999999999</v>
      </c>
      <c r="H144" s="8"/>
      <c r="I144" s="8">
        <v>1</v>
      </c>
      <c r="J144" s="8">
        <v>877529.14</v>
      </c>
    </row>
    <row r="145" spans="1:10" ht="21" x14ac:dyDescent="0.15">
      <c r="A145" s="5" t="s">
        <v>491</v>
      </c>
      <c r="B145" s="6" t="s">
        <v>492</v>
      </c>
      <c r="C145" s="8">
        <v>0.5</v>
      </c>
      <c r="D145" s="8">
        <v>23934.773300000001</v>
      </c>
      <c r="E145" s="8">
        <v>9530.06</v>
      </c>
      <c r="F145" s="8">
        <v>0</v>
      </c>
      <c r="G145" s="8">
        <v>14404.713299999999</v>
      </c>
      <c r="H145" s="8"/>
      <c r="I145" s="8">
        <v>1</v>
      </c>
      <c r="J145" s="8">
        <v>143608.64000000001</v>
      </c>
    </row>
    <row r="146" spans="1:10" ht="21" x14ac:dyDescent="0.15">
      <c r="A146" s="5" t="s">
        <v>493</v>
      </c>
      <c r="B146" s="6" t="s">
        <v>494</v>
      </c>
      <c r="C146" s="8">
        <v>1</v>
      </c>
      <c r="D146" s="8">
        <v>24953.2808</v>
      </c>
      <c r="E146" s="8">
        <v>6842.5</v>
      </c>
      <c r="F146" s="8">
        <v>0</v>
      </c>
      <c r="G146" s="8">
        <v>18110.7808</v>
      </c>
      <c r="H146" s="8"/>
      <c r="I146" s="8">
        <v>1</v>
      </c>
      <c r="J146" s="8">
        <v>299439.37</v>
      </c>
    </row>
    <row r="147" spans="1:10" ht="21" x14ac:dyDescent="0.15">
      <c r="A147" s="5" t="s">
        <v>495</v>
      </c>
      <c r="B147" s="6" t="s">
        <v>496</v>
      </c>
      <c r="C147" s="8">
        <v>1</v>
      </c>
      <c r="D147" s="8">
        <v>23753.603299999999</v>
      </c>
      <c r="E147" s="8">
        <v>6842.5</v>
      </c>
      <c r="F147" s="8">
        <v>0</v>
      </c>
      <c r="G147" s="8">
        <v>16911.103299999999</v>
      </c>
      <c r="H147" s="8"/>
      <c r="I147" s="8">
        <v>1</v>
      </c>
      <c r="J147" s="8">
        <v>285043.24</v>
      </c>
    </row>
    <row r="148" spans="1:10" ht="31.5" x14ac:dyDescent="0.15">
      <c r="A148" s="5" t="s">
        <v>497</v>
      </c>
      <c r="B148" s="6" t="s">
        <v>498</v>
      </c>
      <c r="C148" s="8">
        <v>1</v>
      </c>
      <c r="D148" s="8">
        <v>20155.177500000002</v>
      </c>
      <c r="E148" s="8">
        <v>6606.75</v>
      </c>
      <c r="F148" s="8">
        <v>0</v>
      </c>
      <c r="G148" s="8">
        <v>13548.4275</v>
      </c>
      <c r="H148" s="8"/>
      <c r="I148" s="8">
        <v>1</v>
      </c>
      <c r="J148" s="8">
        <v>241862.13</v>
      </c>
    </row>
    <row r="149" spans="1:10" ht="21" x14ac:dyDescent="0.15">
      <c r="A149" s="5" t="s">
        <v>499</v>
      </c>
      <c r="B149" s="6" t="s">
        <v>500</v>
      </c>
      <c r="C149" s="8">
        <v>8</v>
      </c>
      <c r="D149" s="8">
        <v>16895.887180000002</v>
      </c>
      <c r="E149" s="8">
        <v>6578</v>
      </c>
      <c r="F149" s="8">
        <v>0</v>
      </c>
      <c r="G149" s="8">
        <v>10317.88718</v>
      </c>
      <c r="H149" s="8"/>
      <c r="I149" s="8">
        <v>1</v>
      </c>
      <c r="J149" s="8">
        <v>1622005.17</v>
      </c>
    </row>
    <row r="150" spans="1:10" ht="21" x14ac:dyDescent="0.15">
      <c r="A150" s="5" t="s">
        <v>501</v>
      </c>
      <c r="B150" s="6" t="s">
        <v>502</v>
      </c>
      <c r="C150" s="8">
        <v>1.5</v>
      </c>
      <c r="D150" s="8">
        <v>18683.506700000002</v>
      </c>
      <c r="E150" s="8">
        <v>6578</v>
      </c>
      <c r="F150" s="8">
        <v>0</v>
      </c>
      <c r="G150" s="8">
        <v>12105.5067</v>
      </c>
      <c r="H150" s="8"/>
      <c r="I150" s="8">
        <v>1</v>
      </c>
      <c r="J150" s="8">
        <v>336303.12</v>
      </c>
    </row>
    <row r="151" spans="1:10" ht="21" x14ac:dyDescent="0.15">
      <c r="A151" s="5" t="s">
        <v>503</v>
      </c>
      <c r="B151" s="6" t="s">
        <v>504</v>
      </c>
      <c r="C151" s="8">
        <v>1</v>
      </c>
      <c r="D151" s="8">
        <v>23753.603299999999</v>
      </c>
      <c r="E151" s="8">
        <v>6842.5</v>
      </c>
      <c r="F151" s="8">
        <v>0</v>
      </c>
      <c r="G151" s="8">
        <v>16911.103299999999</v>
      </c>
      <c r="H151" s="8"/>
      <c r="I151" s="8">
        <v>1</v>
      </c>
      <c r="J151" s="8">
        <v>285043.24</v>
      </c>
    </row>
    <row r="152" spans="1:10" ht="24.95" customHeight="1" x14ac:dyDescent="0.15">
      <c r="A152" s="23" t="s">
        <v>446</v>
      </c>
      <c r="B152" s="23"/>
      <c r="C152" s="10" t="s">
        <v>338</v>
      </c>
      <c r="D152" s="10">
        <f>SUBTOTAL(9,D128:D151)</f>
        <v>700177.2256499998</v>
      </c>
      <c r="E152" s="10" t="s">
        <v>338</v>
      </c>
      <c r="F152" s="10" t="s">
        <v>338</v>
      </c>
      <c r="G152" s="10" t="s">
        <v>338</v>
      </c>
      <c r="H152" s="10" t="s">
        <v>338</v>
      </c>
      <c r="I152" s="10" t="s">
        <v>338</v>
      </c>
      <c r="J152" s="10">
        <f>SUBTOTAL(9,J128:J151)</f>
        <v>85304525.640000015</v>
      </c>
    </row>
    <row r="153" spans="1:10" ht="24.95" customHeight="1" x14ac:dyDescent="0.15"/>
    <row r="154" spans="1:10" ht="24.95" customHeight="1" x14ac:dyDescent="0.15">
      <c r="A154" s="21" t="s">
        <v>447</v>
      </c>
      <c r="B154" s="21"/>
      <c r="C154" s="22" t="s">
        <v>127</v>
      </c>
      <c r="D154" s="22"/>
      <c r="E154" s="22"/>
      <c r="F154" s="22"/>
      <c r="G154" s="22"/>
      <c r="H154" s="22"/>
      <c r="I154" s="22"/>
      <c r="J154" s="22"/>
    </row>
    <row r="155" spans="1:10" ht="24.95" customHeight="1" x14ac:dyDescent="0.15">
      <c r="A155" s="21" t="s">
        <v>448</v>
      </c>
      <c r="B155" s="21"/>
      <c r="C155" s="22" t="s">
        <v>449</v>
      </c>
      <c r="D155" s="22"/>
      <c r="E155" s="22"/>
      <c r="F155" s="22"/>
      <c r="G155" s="22"/>
      <c r="H155" s="22"/>
      <c r="I155" s="22"/>
      <c r="J155" s="22"/>
    </row>
    <row r="156" spans="1:10" ht="24.95" customHeight="1" x14ac:dyDescent="0.15">
      <c r="A156" s="21" t="s">
        <v>450</v>
      </c>
      <c r="B156" s="21"/>
      <c r="C156" s="22" t="s">
        <v>400</v>
      </c>
      <c r="D156" s="22"/>
      <c r="E156" s="22"/>
      <c r="F156" s="22"/>
      <c r="G156" s="22"/>
      <c r="H156" s="22"/>
      <c r="I156" s="22"/>
      <c r="J156" s="22"/>
    </row>
    <row r="157" spans="1:10" ht="24.95" customHeight="1" x14ac:dyDescent="0.15">
      <c r="A157" s="16" t="s">
        <v>451</v>
      </c>
      <c r="B157" s="16"/>
      <c r="C157" s="16"/>
      <c r="D157" s="16"/>
      <c r="E157" s="16"/>
      <c r="F157" s="16"/>
      <c r="G157" s="16"/>
      <c r="H157" s="16"/>
      <c r="I157" s="16"/>
      <c r="J157" s="16"/>
    </row>
    <row r="158" spans="1:10" ht="24.95" customHeight="1" x14ac:dyDescent="0.15"/>
    <row r="159" spans="1:10" ht="50.1" customHeight="1" x14ac:dyDescent="0.15">
      <c r="A159" s="20" t="s">
        <v>330</v>
      </c>
      <c r="B159" s="20" t="s">
        <v>452</v>
      </c>
      <c r="C159" s="20" t="s">
        <v>453</v>
      </c>
      <c r="D159" s="20" t="s">
        <v>454</v>
      </c>
      <c r="E159" s="20"/>
      <c r="F159" s="20"/>
      <c r="G159" s="20"/>
      <c r="H159" s="20" t="s">
        <v>455</v>
      </c>
      <c r="I159" s="20" t="s">
        <v>456</v>
      </c>
      <c r="J159" s="20" t="s">
        <v>457</v>
      </c>
    </row>
    <row r="160" spans="1:10" ht="50.1" customHeight="1" x14ac:dyDescent="0.15">
      <c r="A160" s="20"/>
      <c r="B160" s="20"/>
      <c r="C160" s="20"/>
      <c r="D160" s="20" t="s">
        <v>458</v>
      </c>
      <c r="E160" s="20" t="s">
        <v>91</v>
      </c>
      <c r="F160" s="20"/>
      <c r="G160" s="20"/>
      <c r="H160" s="20"/>
      <c r="I160" s="20"/>
      <c r="J160" s="20"/>
    </row>
    <row r="161" spans="1:10" ht="50.1" customHeight="1" x14ac:dyDescent="0.15">
      <c r="A161" s="20"/>
      <c r="B161" s="20"/>
      <c r="C161" s="20"/>
      <c r="D161" s="20"/>
      <c r="E161" s="5" t="s">
        <v>459</v>
      </c>
      <c r="F161" s="5" t="s">
        <v>460</v>
      </c>
      <c r="G161" s="5" t="s">
        <v>461</v>
      </c>
      <c r="H161" s="20"/>
      <c r="I161" s="20"/>
      <c r="J161" s="20"/>
    </row>
    <row r="162" spans="1:10" ht="24.95" customHeight="1" x14ac:dyDescent="0.15">
      <c r="A162" s="5" t="s">
        <v>335</v>
      </c>
      <c r="B162" s="5" t="s">
        <v>462</v>
      </c>
      <c r="C162" s="5" t="s">
        <v>463</v>
      </c>
      <c r="D162" s="5" t="s">
        <v>464</v>
      </c>
      <c r="E162" s="5" t="s">
        <v>465</v>
      </c>
      <c r="F162" s="5" t="s">
        <v>466</v>
      </c>
      <c r="G162" s="5" t="s">
        <v>467</v>
      </c>
      <c r="H162" s="5" t="s">
        <v>468</v>
      </c>
      <c r="I162" s="5" t="s">
        <v>469</v>
      </c>
      <c r="J162" s="5" t="s">
        <v>470</v>
      </c>
    </row>
    <row r="163" spans="1:10" ht="21" x14ac:dyDescent="0.15">
      <c r="A163" s="5" t="s">
        <v>335</v>
      </c>
      <c r="B163" s="6" t="s">
        <v>471</v>
      </c>
      <c r="C163" s="8">
        <v>157</v>
      </c>
      <c r="D163" s="8">
        <v>675</v>
      </c>
      <c r="E163" s="8">
        <v>0</v>
      </c>
      <c r="F163" s="8">
        <v>0</v>
      </c>
      <c r="G163" s="8">
        <v>675</v>
      </c>
      <c r="H163" s="8"/>
      <c r="I163" s="8">
        <v>1</v>
      </c>
      <c r="J163" s="8">
        <v>1271700</v>
      </c>
    </row>
    <row r="164" spans="1:10" ht="21" x14ac:dyDescent="0.15">
      <c r="A164" s="5" t="s">
        <v>462</v>
      </c>
      <c r="B164" s="6" t="s">
        <v>472</v>
      </c>
      <c r="C164" s="8">
        <v>0.5</v>
      </c>
      <c r="D164" s="8">
        <v>8123.7066999999997</v>
      </c>
      <c r="E164" s="8">
        <v>0</v>
      </c>
      <c r="F164" s="8">
        <v>0</v>
      </c>
      <c r="G164" s="8">
        <v>8123.7066999999997</v>
      </c>
      <c r="H164" s="8"/>
      <c r="I164" s="8">
        <v>1</v>
      </c>
      <c r="J164" s="8">
        <v>48742.239999999998</v>
      </c>
    </row>
    <row r="165" spans="1:10" ht="21" x14ac:dyDescent="0.15">
      <c r="A165" s="5" t="s">
        <v>463</v>
      </c>
      <c r="B165" s="6" t="s">
        <v>473</v>
      </c>
      <c r="C165" s="8">
        <v>1.5</v>
      </c>
      <c r="D165" s="8">
        <v>7135.7828</v>
      </c>
      <c r="E165" s="8">
        <v>0</v>
      </c>
      <c r="F165" s="8">
        <v>0</v>
      </c>
      <c r="G165" s="8">
        <v>7135.7828</v>
      </c>
      <c r="H165" s="8"/>
      <c r="I165" s="8">
        <v>1</v>
      </c>
      <c r="J165" s="8">
        <v>128444.09</v>
      </c>
    </row>
    <row r="166" spans="1:10" ht="21" x14ac:dyDescent="0.15">
      <c r="A166" s="5" t="s">
        <v>464</v>
      </c>
      <c r="B166" s="6" t="s">
        <v>474</v>
      </c>
      <c r="C166" s="8">
        <v>6.25</v>
      </c>
      <c r="D166" s="8">
        <v>7411.1544999999996</v>
      </c>
      <c r="E166" s="8">
        <v>0</v>
      </c>
      <c r="F166" s="8">
        <v>0</v>
      </c>
      <c r="G166" s="8">
        <v>7411.1544999999996</v>
      </c>
      <c r="H166" s="8"/>
      <c r="I166" s="8">
        <v>1</v>
      </c>
      <c r="J166" s="8">
        <v>555836.59</v>
      </c>
    </row>
    <row r="167" spans="1:10" ht="21" x14ac:dyDescent="0.15">
      <c r="A167" s="5" t="s">
        <v>465</v>
      </c>
      <c r="B167" s="6" t="s">
        <v>475</v>
      </c>
      <c r="C167" s="8">
        <v>2</v>
      </c>
      <c r="D167" s="8">
        <v>6659.3842000000004</v>
      </c>
      <c r="E167" s="8">
        <v>0</v>
      </c>
      <c r="F167" s="8">
        <v>0</v>
      </c>
      <c r="G167" s="8">
        <v>6659.3842000000004</v>
      </c>
      <c r="H167" s="8"/>
      <c r="I167" s="8">
        <v>1</v>
      </c>
      <c r="J167" s="8">
        <v>159825.22</v>
      </c>
    </row>
    <row r="168" spans="1:10" ht="21" x14ac:dyDescent="0.15">
      <c r="A168" s="5" t="s">
        <v>466</v>
      </c>
      <c r="B168" s="6" t="s">
        <v>476</v>
      </c>
      <c r="C168" s="8">
        <v>2.5</v>
      </c>
      <c r="D168" s="8">
        <v>7487.5873000000001</v>
      </c>
      <c r="E168" s="8">
        <v>0</v>
      </c>
      <c r="F168" s="8">
        <v>0</v>
      </c>
      <c r="G168" s="8">
        <v>7487.5873000000001</v>
      </c>
      <c r="H168" s="8"/>
      <c r="I168" s="8">
        <v>1</v>
      </c>
      <c r="J168" s="8">
        <v>224627.62</v>
      </c>
    </row>
    <row r="169" spans="1:10" ht="21" x14ac:dyDescent="0.15">
      <c r="A169" s="5" t="s">
        <v>468</v>
      </c>
      <c r="B169" s="6" t="s">
        <v>477</v>
      </c>
      <c r="C169" s="8">
        <v>17</v>
      </c>
      <c r="D169" s="8">
        <v>953.67123000000004</v>
      </c>
      <c r="E169" s="8">
        <v>0</v>
      </c>
      <c r="F169" s="8">
        <v>0</v>
      </c>
      <c r="G169" s="8">
        <v>953.67123000000004</v>
      </c>
      <c r="H169" s="8"/>
      <c r="I169" s="8">
        <v>1</v>
      </c>
      <c r="J169" s="8">
        <v>194548.93</v>
      </c>
    </row>
    <row r="170" spans="1:10" ht="21" x14ac:dyDescent="0.15">
      <c r="A170" s="5" t="s">
        <v>470</v>
      </c>
      <c r="B170" s="6" t="s">
        <v>478</v>
      </c>
      <c r="C170" s="8">
        <v>2</v>
      </c>
      <c r="D170" s="8">
        <v>1431.0183</v>
      </c>
      <c r="E170" s="8">
        <v>0</v>
      </c>
      <c r="F170" s="8">
        <v>0</v>
      </c>
      <c r="G170" s="8">
        <v>1431.0183</v>
      </c>
      <c r="H170" s="8"/>
      <c r="I170" s="8">
        <v>1</v>
      </c>
      <c r="J170" s="8">
        <v>34344.44</v>
      </c>
    </row>
    <row r="171" spans="1:10" ht="21" x14ac:dyDescent="0.15">
      <c r="A171" s="5" t="s">
        <v>479</v>
      </c>
      <c r="B171" s="6" t="s">
        <v>480</v>
      </c>
      <c r="C171" s="8">
        <v>1</v>
      </c>
      <c r="D171" s="8">
        <v>1484.34</v>
      </c>
      <c r="E171" s="8">
        <v>0</v>
      </c>
      <c r="F171" s="8">
        <v>0</v>
      </c>
      <c r="G171" s="8">
        <v>1484.34</v>
      </c>
      <c r="H171" s="8"/>
      <c r="I171" s="8">
        <v>1</v>
      </c>
      <c r="J171" s="8">
        <v>17812.080000000002</v>
      </c>
    </row>
    <row r="172" spans="1:10" ht="21" x14ac:dyDescent="0.15">
      <c r="A172" s="5" t="s">
        <v>481</v>
      </c>
      <c r="B172" s="6" t="s">
        <v>482</v>
      </c>
      <c r="C172" s="8">
        <v>0.5</v>
      </c>
      <c r="D172" s="8">
        <v>1099.4117000000001</v>
      </c>
      <c r="E172" s="8">
        <v>0</v>
      </c>
      <c r="F172" s="8">
        <v>0</v>
      </c>
      <c r="G172" s="8">
        <v>1099.4117000000001</v>
      </c>
      <c r="H172" s="8"/>
      <c r="I172" s="8">
        <v>1</v>
      </c>
      <c r="J172" s="8">
        <v>6596.47</v>
      </c>
    </row>
    <row r="173" spans="1:10" ht="21" x14ac:dyDescent="0.15">
      <c r="A173" s="5" t="s">
        <v>483</v>
      </c>
      <c r="B173" s="6" t="s">
        <v>484</v>
      </c>
      <c r="C173" s="8">
        <v>1</v>
      </c>
      <c r="D173" s="8">
        <v>1400.71</v>
      </c>
      <c r="E173" s="8">
        <v>0</v>
      </c>
      <c r="F173" s="8">
        <v>0</v>
      </c>
      <c r="G173" s="8">
        <v>1400.71</v>
      </c>
      <c r="H173" s="8"/>
      <c r="I173" s="8">
        <v>1</v>
      </c>
      <c r="J173" s="8">
        <v>16808.52</v>
      </c>
    </row>
    <row r="174" spans="1:10" ht="21" x14ac:dyDescent="0.15">
      <c r="A174" s="5" t="s">
        <v>485</v>
      </c>
      <c r="B174" s="6" t="s">
        <v>486</v>
      </c>
      <c r="C174" s="8">
        <v>0.5</v>
      </c>
      <c r="D174" s="8">
        <v>1116.4966999999999</v>
      </c>
      <c r="E174" s="8">
        <v>0</v>
      </c>
      <c r="F174" s="8">
        <v>0</v>
      </c>
      <c r="G174" s="8">
        <v>1116.4966999999999</v>
      </c>
      <c r="H174" s="8"/>
      <c r="I174" s="8">
        <v>1</v>
      </c>
      <c r="J174" s="8">
        <v>6698.98</v>
      </c>
    </row>
    <row r="175" spans="1:10" ht="21" x14ac:dyDescent="0.15">
      <c r="A175" s="5" t="s">
        <v>487</v>
      </c>
      <c r="B175" s="6" t="s">
        <v>488</v>
      </c>
      <c r="C175" s="8">
        <v>1</v>
      </c>
      <c r="D175" s="8">
        <v>1683.6724999999999</v>
      </c>
      <c r="E175" s="8">
        <v>0</v>
      </c>
      <c r="F175" s="8">
        <v>0</v>
      </c>
      <c r="G175" s="8">
        <v>1683.6724999999999</v>
      </c>
      <c r="H175" s="8"/>
      <c r="I175" s="8">
        <v>1</v>
      </c>
      <c r="J175" s="8">
        <v>20204.07</v>
      </c>
    </row>
    <row r="176" spans="1:10" ht="21" x14ac:dyDescent="0.15">
      <c r="A176" s="5" t="s">
        <v>489</v>
      </c>
      <c r="B176" s="6" t="s">
        <v>490</v>
      </c>
      <c r="C176" s="8">
        <v>0.5</v>
      </c>
      <c r="D176" s="8">
        <v>1209.9483</v>
      </c>
      <c r="E176" s="8">
        <v>0</v>
      </c>
      <c r="F176" s="8">
        <v>0</v>
      </c>
      <c r="G176" s="8">
        <v>1209.9483</v>
      </c>
      <c r="H176" s="8"/>
      <c r="I176" s="8">
        <v>1</v>
      </c>
      <c r="J176" s="8">
        <v>7259.69</v>
      </c>
    </row>
    <row r="177" spans="1:10" ht="21" x14ac:dyDescent="0.15">
      <c r="A177" s="5" t="s">
        <v>491</v>
      </c>
      <c r="B177" s="6" t="s">
        <v>492</v>
      </c>
      <c r="C177" s="8">
        <v>0.5</v>
      </c>
      <c r="D177" s="8">
        <v>1130.9933000000001</v>
      </c>
      <c r="E177" s="8">
        <v>0</v>
      </c>
      <c r="F177" s="8">
        <v>0</v>
      </c>
      <c r="G177" s="8">
        <v>1130.9933000000001</v>
      </c>
      <c r="H177" s="8"/>
      <c r="I177" s="8">
        <v>1</v>
      </c>
      <c r="J177" s="8">
        <v>6785.96</v>
      </c>
    </row>
    <row r="178" spans="1:10" ht="21" x14ac:dyDescent="0.15">
      <c r="A178" s="5" t="s">
        <v>493</v>
      </c>
      <c r="B178" s="6" t="s">
        <v>494</v>
      </c>
      <c r="C178" s="8">
        <v>1</v>
      </c>
      <c r="D178" s="8">
        <v>1179.1207999999999</v>
      </c>
      <c r="E178" s="8">
        <v>0</v>
      </c>
      <c r="F178" s="8">
        <v>0</v>
      </c>
      <c r="G178" s="8">
        <v>1179.1207999999999</v>
      </c>
      <c r="H178" s="8"/>
      <c r="I178" s="8">
        <v>1</v>
      </c>
      <c r="J178" s="8">
        <v>14149.45</v>
      </c>
    </row>
    <row r="179" spans="1:10" ht="21" x14ac:dyDescent="0.15">
      <c r="A179" s="5" t="s">
        <v>495</v>
      </c>
      <c r="B179" s="6" t="s">
        <v>496</v>
      </c>
      <c r="C179" s="8">
        <v>1</v>
      </c>
      <c r="D179" s="8">
        <v>804.45669999999996</v>
      </c>
      <c r="E179" s="8">
        <v>0</v>
      </c>
      <c r="F179" s="8">
        <v>0</v>
      </c>
      <c r="G179" s="8">
        <v>804.45669999999996</v>
      </c>
      <c r="H179" s="8"/>
      <c r="I179" s="8">
        <v>1</v>
      </c>
      <c r="J179" s="8">
        <v>9653.48</v>
      </c>
    </row>
    <row r="180" spans="1:10" ht="31.5" x14ac:dyDescent="0.15">
      <c r="A180" s="5" t="s">
        <v>497</v>
      </c>
      <c r="B180" s="6" t="s">
        <v>498</v>
      </c>
      <c r="C180" s="8">
        <v>1</v>
      </c>
      <c r="D180" s="8">
        <v>682.58920000000001</v>
      </c>
      <c r="E180" s="8">
        <v>0</v>
      </c>
      <c r="F180" s="8">
        <v>0</v>
      </c>
      <c r="G180" s="8">
        <v>682.58920000000001</v>
      </c>
      <c r="H180" s="8"/>
      <c r="I180" s="8">
        <v>1</v>
      </c>
      <c r="J180" s="8">
        <v>8191.07</v>
      </c>
    </row>
    <row r="181" spans="1:10" ht="21" x14ac:dyDescent="0.15">
      <c r="A181" s="5" t="s">
        <v>499</v>
      </c>
      <c r="B181" s="6" t="s">
        <v>500</v>
      </c>
      <c r="C181" s="8">
        <v>8</v>
      </c>
      <c r="D181" s="8">
        <v>572.20809999999994</v>
      </c>
      <c r="E181" s="8">
        <v>0</v>
      </c>
      <c r="F181" s="8">
        <v>0</v>
      </c>
      <c r="G181" s="8">
        <v>572.20809999999994</v>
      </c>
      <c r="H181" s="8"/>
      <c r="I181" s="8">
        <v>1</v>
      </c>
      <c r="J181" s="8">
        <v>54931.98</v>
      </c>
    </row>
    <row r="182" spans="1:10" ht="21" x14ac:dyDescent="0.15">
      <c r="A182" s="5" t="s">
        <v>501</v>
      </c>
      <c r="B182" s="6" t="s">
        <v>502</v>
      </c>
      <c r="C182" s="8">
        <v>1.5</v>
      </c>
      <c r="D182" s="8">
        <v>632.74890000000005</v>
      </c>
      <c r="E182" s="8">
        <v>0</v>
      </c>
      <c r="F182" s="8">
        <v>0</v>
      </c>
      <c r="G182" s="8">
        <v>632.74890000000005</v>
      </c>
      <c r="H182" s="8"/>
      <c r="I182" s="8">
        <v>1</v>
      </c>
      <c r="J182" s="8">
        <v>11389.48</v>
      </c>
    </row>
    <row r="183" spans="1:10" ht="21" x14ac:dyDescent="0.15">
      <c r="A183" s="5" t="s">
        <v>503</v>
      </c>
      <c r="B183" s="6" t="s">
        <v>504</v>
      </c>
      <c r="C183" s="8">
        <v>1</v>
      </c>
      <c r="D183" s="8">
        <v>7536.1367</v>
      </c>
      <c r="E183" s="8">
        <v>0</v>
      </c>
      <c r="F183" s="8">
        <v>0</v>
      </c>
      <c r="G183" s="8">
        <v>7536.1367</v>
      </c>
      <c r="H183" s="8"/>
      <c r="I183" s="8">
        <v>1</v>
      </c>
      <c r="J183" s="8">
        <v>90433.64</v>
      </c>
    </row>
    <row r="184" spans="1:10" ht="24.95" customHeight="1" x14ac:dyDescent="0.15">
      <c r="A184" s="23" t="s">
        <v>446</v>
      </c>
      <c r="B184" s="23"/>
      <c r="C184" s="10" t="s">
        <v>338</v>
      </c>
      <c r="D184" s="10">
        <f>SUBTOTAL(9,D163:D183)</f>
        <v>60410.137930000004</v>
      </c>
      <c r="E184" s="10" t="s">
        <v>338</v>
      </c>
      <c r="F184" s="10" t="s">
        <v>338</v>
      </c>
      <c r="G184" s="10" t="s">
        <v>338</v>
      </c>
      <c r="H184" s="10" t="s">
        <v>338</v>
      </c>
      <c r="I184" s="10" t="s">
        <v>338</v>
      </c>
      <c r="J184" s="10">
        <f>SUBTOTAL(9,J163:J183)</f>
        <v>2888984.0000000005</v>
      </c>
    </row>
    <row r="185" spans="1:10" ht="24.95" customHeight="1" x14ac:dyDescent="0.15"/>
    <row r="186" spans="1:10" ht="24.95" customHeight="1" x14ac:dyDescent="0.15">
      <c r="A186" s="21" t="s">
        <v>447</v>
      </c>
      <c r="B186" s="21"/>
      <c r="C186" s="22" t="s">
        <v>127</v>
      </c>
      <c r="D186" s="22"/>
      <c r="E186" s="22"/>
      <c r="F186" s="22"/>
      <c r="G186" s="22"/>
      <c r="H186" s="22"/>
      <c r="I186" s="22"/>
      <c r="J186" s="22"/>
    </row>
    <row r="187" spans="1:10" ht="24.95" customHeight="1" x14ac:dyDescent="0.15">
      <c r="A187" s="21" t="s">
        <v>448</v>
      </c>
      <c r="B187" s="21"/>
      <c r="C187" s="22" t="s">
        <v>505</v>
      </c>
      <c r="D187" s="22"/>
      <c r="E187" s="22"/>
      <c r="F187" s="22"/>
      <c r="G187" s="22"/>
      <c r="H187" s="22"/>
      <c r="I187" s="22"/>
      <c r="J187" s="22"/>
    </row>
    <row r="188" spans="1:10" ht="24.95" customHeight="1" x14ac:dyDescent="0.15">
      <c r="A188" s="21" t="s">
        <v>450</v>
      </c>
      <c r="B188" s="21"/>
      <c r="C188" s="22" t="s">
        <v>400</v>
      </c>
      <c r="D188" s="22"/>
      <c r="E188" s="22"/>
      <c r="F188" s="22"/>
      <c r="G188" s="22"/>
      <c r="H188" s="22"/>
      <c r="I188" s="22"/>
      <c r="J188" s="22"/>
    </row>
    <row r="189" spans="1:10" ht="24.95" customHeight="1" x14ac:dyDescent="0.15">
      <c r="A189" s="16" t="s">
        <v>451</v>
      </c>
      <c r="B189" s="16"/>
      <c r="C189" s="16"/>
      <c r="D189" s="16"/>
      <c r="E189" s="16"/>
      <c r="F189" s="16"/>
      <c r="G189" s="16"/>
      <c r="H189" s="16"/>
      <c r="I189" s="16"/>
      <c r="J189" s="16"/>
    </row>
    <row r="190" spans="1:10" ht="24.95" customHeight="1" x14ac:dyDescent="0.15"/>
    <row r="191" spans="1:10" ht="50.1" customHeight="1" x14ac:dyDescent="0.15">
      <c r="A191" s="20" t="s">
        <v>330</v>
      </c>
      <c r="B191" s="20" t="s">
        <v>452</v>
      </c>
      <c r="C191" s="20" t="s">
        <v>453</v>
      </c>
      <c r="D191" s="20" t="s">
        <v>454</v>
      </c>
      <c r="E191" s="20"/>
      <c r="F191" s="20"/>
      <c r="G191" s="20"/>
      <c r="H191" s="20" t="s">
        <v>455</v>
      </c>
      <c r="I191" s="20" t="s">
        <v>456</v>
      </c>
      <c r="J191" s="20" t="s">
        <v>457</v>
      </c>
    </row>
    <row r="192" spans="1:10" ht="50.1" customHeight="1" x14ac:dyDescent="0.15">
      <c r="A192" s="20"/>
      <c r="B192" s="20"/>
      <c r="C192" s="20"/>
      <c r="D192" s="20" t="s">
        <v>458</v>
      </c>
      <c r="E192" s="20" t="s">
        <v>91</v>
      </c>
      <c r="F192" s="20"/>
      <c r="G192" s="20"/>
      <c r="H192" s="20"/>
      <c r="I192" s="20"/>
      <c r="J192" s="20"/>
    </row>
    <row r="193" spans="1:10" ht="50.1" customHeight="1" x14ac:dyDescent="0.15">
      <c r="A193" s="20"/>
      <c r="B193" s="20"/>
      <c r="C193" s="20"/>
      <c r="D193" s="20"/>
      <c r="E193" s="5" t="s">
        <v>459</v>
      </c>
      <c r="F193" s="5" t="s">
        <v>460</v>
      </c>
      <c r="G193" s="5" t="s">
        <v>461</v>
      </c>
      <c r="H193" s="20"/>
      <c r="I193" s="20"/>
      <c r="J193" s="20"/>
    </row>
    <row r="194" spans="1:10" ht="24.95" customHeight="1" x14ac:dyDescent="0.15">
      <c r="A194" s="5" t="s">
        <v>335</v>
      </c>
      <c r="B194" s="5" t="s">
        <v>462</v>
      </c>
      <c r="C194" s="5" t="s">
        <v>463</v>
      </c>
      <c r="D194" s="5" t="s">
        <v>464</v>
      </c>
      <c r="E194" s="5" t="s">
        <v>465</v>
      </c>
      <c r="F194" s="5" t="s">
        <v>466</v>
      </c>
      <c r="G194" s="5" t="s">
        <v>467</v>
      </c>
      <c r="H194" s="5" t="s">
        <v>468</v>
      </c>
      <c r="I194" s="5" t="s">
        <v>469</v>
      </c>
      <c r="J194" s="5" t="s">
        <v>470</v>
      </c>
    </row>
    <row r="195" spans="1:10" ht="21" x14ac:dyDescent="0.15">
      <c r="A195" s="5" t="s">
        <v>335</v>
      </c>
      <c r="B195" s="6" t="s">
        <v>471</v>
      </c>
      <c r="C195" s="8">
        <v>157</v>
      </c>
      <c r="D195" s="8">
        <v>36841.522369999999</v>
      </c>
      <c r="E195" s="8">
        <v>7307.1</v>
      </c>
      <c r="F195" s="8">
        <v>0</v>
      </c>
      <c r="G195" s="8">
        <v>29534.42237</v>
      </c>
      <c r="H195" s="8"/>
      <c r="I195" s="8">
        <v>1</v>
      </c>
      <c r="J195" s="8">
        <v>69409428.150000006</v>
      </c>
    </row>
    <row r="196" spans="1:10" ht="21" x14ac:dyDescent="0.15">
      <c r="A196" s="5" t="s">
        <v>462</v>
      </c>
      <c r="B196" s="6" t="s">
        <v>472</v>
      </c>
      <c r="C196" s="8">
        <v>0.5</v>
      </c>
      <c r="D196" s="8">
        <v>25605.602999999999</v>
      </c>
      <c r="E196" s="8">
        <v>9530.0400000000009</v>
      </c>
      <c r="F196" s="8">
        <v>0</v>
      </c>
      <c r="G196" s="8">
        <v>16075.563</v>
      </c>
      <c r="H196" s="8"/>
      <c r="I196" s="8">
        <v>1</v>
      </c>
      <c r="J196" s="8">
        <v>153633.62</v>
      </c>
    </row>
    <row r="197" spans="1:10" ht="21" x14ac:dyDescent="0.15">
      <c r="A197" s="5" t="s">
        <v>463</v>
      </c>
      <c r="B197" s="6" t="s">
        <v>473</v>
      </c>
      <c r="C197" s="8">
        <v>1.5</v>
      </c>
      <c r="D197" s="8">
        <v>22491.705000000002</v>
      </c>
      <c r="E197" s="8">
        <v>8292.65</v>
      </c>
      <c r="F197" s="8">
        <v>0</v>
      </c>
      <c r="G197" s="8">
        <v>14199.055</v>
      </c>
      <c r="H197" s="8"/>
      <c r="I197" s="8">
        <v>1</v>
      </c>
      <c r="J197" s="8">
        <v>404850.69</v>
      </c>
    </row>
    <row r="198" spans="1:10" ht="21" x14ac:dyDescent="0.15">
      <c r="A198" s="5" t="s">
        <v>464</v>
      </c>
      <c r="B198" s="6" t="s">
        <v>474</v>
      </c>
      <c r="C198" s="8">
        <v>6.25</v>
      </c>
      <c r="D198" s="8">
        <v>23359.6649</v>
      </c>
      <c r="E198" s="8">
        <v>8292.65</v>
      </c>
      <c r="F198" s="8">
        <v>0</v>
      </c>
      <c r="G198" s="8">
        <v>15067.0149</v>
      </c>
      <c r="H198" s="8"/>
      <c r="I198" s="8">
        <v>1</v>
      </c>
      <c r="J198" s="8">
        <v>1751974.87</v>
      </c>
    </row>
    <row r="199" spans="1:10" ht="21" x14ac:dyDescent="0.15">
      <c r="A199" s="5" t="s">
        <v>465</v>
      </c>
      <c r="B199" s="6" t="s">
        <v>475</v>
      </c>
      <c r="C199" s="8">
        <v>2</v>
      </c>
      <c r="D199" s="8">
        <v>20990.115399999999</v>
      </c>
      <c r="E199" s="8">
        <v>9530.0499999999993</v>
      </c>
      <c r="F199" s="8">
        <v>0</v>
      </c>
      <c r="G199" s="8">
        <v>11460.065399999999</v>
      </c>
      <c r="H199" s="8"/>
      <c r="I199" s="8">
        <v>1</v>
      </c>
      <c r="J199" s="8">
        <v>503762.77</v>
      </c>
    </row>
    <row r="200" spans="1:10" ht="21" x14ac:dyDescent="0.15">
      <c r="A200" s="5" t="s">
        <v>466</v>
      </c>
      <c r="B200" s="6" t="s">
        <v>476</v>
      </c>
      <c r="C200" s="8">
        <v>2.5</v>
      </c>
      <c r="D200" s="8">
        <v>23600.579000000002</v>
      </c>
      <c r="E200" s="8">
        <v>9530.0499999999993</v>
      </c>
      <c r="F200" s="8">
        <v>0</v>
      </c>
      <c r="G200" s="8">
        <v>14070.529</v>
      </c>
      <c r="H200" s="8"/>
      <c r="I200" s="8">
        <v>1</v>
      </c>
      <c r="J200" s="8">
        <v>708017.37</v>
      </c>
    </row>
    <row r="201" spans="1:10" ht="21" x14ac:dyDescent="0.15">
      <c r="A201" s="5" t="s">
        <v>467</v>
      </c>
      <c r="B201" s="6" t="s">
        <v>506</v>
      </c>
      <c r="C201" s="8">
        <v>1</v>
      </c>
      <c r="D201" s="8">
        <v>51189.197999999997</v>
      </c>
      <c r="E201" s="8">
        <v>38928.49</v>
      </c>
      <c r="F201" s="8">
        <v>0</v>
      </c>
      <c r="G201" s="8">
        <v>12260.708000000001</v>
      </c>
      <c r="H201" s="8"/>
      <c r="I201" s="8">
        <v>1</v>
      </c>
      <c r="J201" s="8">
        <v>614270.38</v>
      </c>
    </row>
    <row r="202" spans="1:10" ht="21" x14ac:dyDescent="0.15">
      <c r="A202" s="5" t="s">
        <v>468</v>
      </c>
      <c r="B202" s="6" t="s">
        <v>477</v>
      </c>
      <c r="C202" s="8">
        <v>17</v>
      </c>
      <c r="D202" s="8">
        <v>20182.165400000002</v>
      </c>
      <c r="E202" s="8">
        <v>10023.4</v>
      </c>
      <c r="F202" s="8">
        <v>0</v>
      </c>
      <c r="G202" s="8">
        <v>10158.7654</v>
      </c>
      <c r="H202" s="8"/>
      <c r="I202" s="8">
        <v>1</v>
      </c>
      <c r="J202" s="8">
        <v>4117161.74</v>
      </c>
    </row>
    <row r="203" spans="1:10" ht="21" x14ac:dyDescent="0.15">
      <c r="A203" s="5" t="s">
        <v>469</v>
      </c>
      <c r="B203" s="6" t="s">
        <v>507</v>
      </c>
      <c r="C203" s="8">
        <v>2</v>
      </c>
      <c r="D203" s="8">
        <v>51189.198299999996</v>
      </c>
      <c r="E203" s="8">
        <v>38928.49</v>
      </c>
      <c r="F203" s="8">
        <v>0</v>
      </c>
      <c r="G203" s="8">
        <v>12260.7083</v>
      </c>
      <c r="H203" s="8"/>
      <c r="I203" s="8">
        <v>1</v>
      </c>
      <c r="J203" s="8">
        <v>1228540.76</v>
      </c>
    </row>
    <row r="204" spans="1:10" ht="21" x14ac:dyDescent="0.15">
      <c r="A204" s="5" t="s">
        <v>470</v>
      </c>
      <c r="B204" s="6" t="s">
        <v>478</v>
      </c>
      <c r="C204" s="8">
        <v>2</v>
      </c>
      <c r="D204" s="8">
        <v>30284.085999999999</v>
      </c>
      <c r="E204" s="8">
        <v>9530.0499999999993</v>
      </c>
      <c r="F204" s="8">
        <v>0</v>
      </c>
      <c r="G204" s="8">
        <v>20754.036</v>
      </c>
      <c r="H204" s="8"/>
      <c r="I204" s="8">
        <v>1</v>
      </c>
      <c r="J204" s="8">
        <v>726818.06</v>
      </c>
    </row>
    <row r="205" spans="1:10" ht="21" x14ac:dyDescent="0.15">
      <c r="A205" s="5" t="s">
        <v>479</v>
      </c>
      <c r="B205" s="6" t="s">
        <v>480</v>
      </c>
      <c r="C205" s="8">
        <v>1</v>
      </c>
      <c r="D205" s="8">
        <v>31412.502499999999</v>
      </c>
      <c r="E205" s="8">
        <v>9530.0499999999993</v>
      </c>
      <c r="F205" s="8">
        <v>0</v>
      </c>
      <c r="G205" s="8">
        <v>21882.452499999999</v>
      </c>
      <c r="H205" s="8"/>
      <c r="I205" s="8">
        <v>1</v>
      </c>
      <c r="J205" s="8">
        <v>376950.03</v>
      </c>
    </row>
    <row r="206" spans="1:10" ht="21" x14ac:dyDescent="0.15">
      <c r="A206" s="5" t="s">
        <v>481</v>
      </c>
      <c r="B206" s="6" t="s">
        <v>482</v>
      </c>
      <c r="C206" s="8">
        <v>0.5</v>
      </c>
      <c r="D206" s="8">
        <v>23266.42167</v>
      </c>
      <c r="E206" s="8">
        <v>9530.06</v>
      </c>
      <c r="F206" s="8">
        <v>0</v>
      </c>
      <c r="G206" s="8">
        <v>13736.36167</v>
      </c>
      <c r="H206" s="8"/>
      <c r="I206" s="8">
        <v>1</v>
      </c>
      <c r="J206" s="8">
        <v>139598.53</v>
      </c>
    </row>
    <row r="207" spans="1:10" ht="21" x14ac:dyDescent="0.15">
      <c r="A207" s="5" t="s">
        <v>483</v>
      </c>
      <c r="B207" s="6" t="s">
        <v>484</v>
      </c>
      <c r="C207" s="8">
        <v>1</v>
      </c>
      <c r="D207" s="8">
        <v>29642.671699999999</v>
      </c>
      <c r="E207" s="8">
        <v>7457.75</v>
      </c>
      <c r="F207" s="8">
        <v>0</v>
      </c>
      <c r="G207" s="8">
        <v>22184.921699999999</v>
      </c>
      <c r="H207" s="8"/>
      <c r="I207" s="8">
        <v>1</v>
      </c>
      <c r="J207" s="8">
        <v>355712.06</v>
      </c>
    </row>
    <row r="208" spans="1:10" ht="21" x14ac:dyDescent="0.15">
      <c r="A208" s="5" t="s">
        <v>485</v>
      </c>
      <c r="B208" s="6" t="s">
        <v>486</v>
      </c>
      <c r="C208" s="8">
        <v>0.5</v>
      </c>
      <c r="D208" s="8">
        <v>23627.985000000001</v>
      </c>
      <c r="E208" s="8">
        <v>7457.76</v>
      </c>
      <c r="F208" s="8">
        <v>0</v>
      </c>
      <c r="G208" s="8">
        <v>16170.225</v>
      </c>
      <c r="H208" s="8"/>
      <c r="I208" s="8">
        <v>1</v>
      </c>
      <c r="J208" s="8">
        <v>141767.91</v>
      </c>
    </row>
    <row r="209" spans="1:10" ht="21" x14ac:dyDescent="0.15">
      <c r="A209" s="5" t="s">
        <v>487</v>
      </c>
      <c r="B209" s="6" t="s">
        <v>488</v>
      </c>
      <c r="C209" s="8">
        <v>1</v>
      </c>
      <c r="D209" s="8">
        <v>35630.894</v>
      </c>
      <c r="E209" s="8">
        <v>9530.0499999999993</v>
      </c>
      <c r="F209" s="8">
        <v>0</v>
      </c>
      <c r="G209" s="8">
        <v>26100.844000000001</v>
      </c>
      <c r="H209" s="8"/>
      <c r="I209" s="8">
        <v>1</v>
      </c>
      <c r="J209" s="8">
        <v>427570.73</v>
      </c>
    </row>
    <row r="210" spans="1:10" ht="21" x14ac:dyDescent="0.15">
      <c r="A210" s="5" t="s">
        <v>489</v>
      </c>
      <c r="B210" s="6" t="s">
        <v>490</v>
      </c>
      <c r="C210" s="8">
        <v>0.5</v>
      </c>
      <c r="D210" s="8">
        <v>25605.653300000002</v>
      </c>
      <c r="E210" s="8">
        <v>9530.06</v>
      </c>
      <c r="F210" s="8">
        <v>0</v>
      </c>
      <c r="G210" s="8">
        <v>16075.5933</v>
      </c>
      <c r="H210" s="8"/>
      <c r="I210" s="8">
        <v>1</v>
      </c>
      <c r="J210" s="8">
        <v>153633.92000000001</v>
      </c>
    </row>
    <row r="211" spans="1:10" ht="21" x14ac:dyDescent="0.15">
      <c r="A211" s="5" t="s">
        <v>508</v>
      </c>
      <c r="B211" s="6" t="s">
        <v>509</v>
      </c>
      <c r="C211" s="8">
        <v>1</v>
      </c>
      <c r="D211" s="8">
        <v>73127.428</v>
      </c>
      <c r="E211" s="8">
        <v>55612.13</v>
      </c>
      <c r="F211" s="8">
        <v>0</v>
      </c>
      <c r="G211" s="8">
        <v>17515.297999999999</v>
      </c>
      <c r="H211" s="8"/>
      <c r="I211" s="8">
        <v>1</v>
      </c>
      <c r="J211" s="8">
        <v>877529.14</v>
      </c>
    </row>
    <row r="212" spans="1:10" ht="21" x14ac:dyDescent="0.15">
      <c r="A212" s="5" t="s">
        <v>491</v>
      </c>
      <c r="B212" s="6" t="s">
        <v>492</v>
      </c>
      <c r="C212" s="8">
        <v>0.5</v>
      </c>
      <c r="D212" s="8">
        <v>23934.773300000001</v>
      </c>
      <c r="E212" s="8">
        <v>9530.06</v>
      </c>
      <c r="F212" s="8">
        <v>0</v>
      </c>
      <c r="G212" s="8">
        <v>14404.713299999999</v>
      </c>
      <c r="H212" s="8"/>
      <c r="I212" s="8">
        <v>1</v>
      </c>
      <c r="J212" s="8">
        <v>143608.64000000001</v>
      </c>
    </row>
    <row r="213" spans="1:10" ht="21" x14ac:dyDescent="0.15">
      <c r="A213" s="5" t="s">
        <v>493</v>
      </c>
      <c r="B213" s="6" t="s">
        <v>494</v>
      </c>
      <c r="C213" s="8">
        <v>1</v>
      </c>
      <c r="D213" s="8">
        <v>24953.2808</v>
      </c>
      <c r="E213" s="8">
        <v>6842.5</v>
      </c>
      <c r="F213" s="8">
        <v>0</v>
      </c>
      <c r="G213" s="8">
        <v>18110.7808</v>
      </c>
      <c r="H213" s="8"/>
      <c r="I213" s="8">
        <v>1</v>
      </c>
      <c r="J213" s="8">
        <v>299439.37</v>
      </c>
    </row>
    <row r="214" spans="1:10" ht="21" x14ac:dyDescent="0.15">
      <c r="A214" s="5" t="s">
        <v>495</v>
      </c>
      <c r="B214" s="6" t="s">
        <v>496</v>
      </c>
      <c r="C214" s="8">
        <v>1</v>
      </c>
      <c r="D214" s="8">
        <v>23753.603299999999</v>
      </c>
      <c r="E214" s="8">
        <v>6842.5</v>
      </c>
      <c r="F214" s="8">
        <v>0</v>
      </c>
      <c r="G214" s="8">
        <v>16911.103299999999</v>
      </c>
      <c r="H214" s="8"/>
      <c r="I214" s="8">
        <v>1</v>
      </c>
      <c r="J214" s="8">
        <v>285043.24</v>
      </c>
    </row>
    <row r="215" spans="1:10" ht="31.5" x14ac:dyDescent="0.15">
      <c r="A215" s="5" t="s">
        <v>497</v>
      </c>
      <c r="B215" s="6" t="s">
        <v>498</v>
      </c>
      <c r="C215" s="8">
        <v>1</v>
      </c>
      <c r="D215" s="8">
        <v>20155.177500000002</v>
      </c>
      <c r="E215" s="8">
        <v>6606.75</v>
      </c>
      <c r="F215" s="8">
        <v>0</v>
      </c>
      <c r="G215" s="8">
        <v>13548.4275</v>
      </c>
      <c r="H215" s="8"/>
      <c r="I215" s="8">
        <v>1</v>
      </c>
      <c r="J215" s="8">
        <v>241862.13</v>
      </c>
    </row>
    <row r="216" spans="1:10" ht="21" x14ac:dyDescent="0.15">
      <c r="A216" s="5" t="s">
        <v>499</v>
      </c>
      <c r="B216" s="6" t="s">
        <v>500</v>
      </c>
      <c r="C216" s="8">
        <v>8</v>
      </c>
      <c r="D216" s="8">
        <v>16895.887180000002</v>
      </c>
      <c r="E216" s="8">
        <v>6578</v>
      </c>
      <c r="F216" s="8">
        <v>0</v>
      </c>
      <c r="G216" s="8">
        <v>10317.88718</v>
      </c>
      <c r="H216" s="8"/>
      <c r="I216" s="8">
        <v>1</v>
      </c>
      <c r="J216" s="8">
        <v>1622005.17</v>
      </c>
    </row>
    <row r="217" spans="1:10" ht="21" x14ac:dyDescent="0.15">
      <c r="A217" s="5" t="s">
        <v>501</v>
      </c>
      <c r="B217" s="6" t="s">
        <v>502</v>
      </c>
      <c r="C217" s="8">
        <v>1.5</v>
      </c>
      <c r="D217" s="8">
        <v>18683.506700000002</v>
      </c>
      <c r="E217" s="8">
        <v>6578</v>
      </c>
      <c r="F217" s="8">
        <v>0</v>
      </c>
      <c r="G217" s="8">
        <v>12105.5067</v>
      </c>
      <c r="H217" s="8"/>
      <c r="I217" s="8">
        <v>1</v>
      </c>
      <c r="J217" s="8">
        <v>336303.12</v>
      </c>
    </row>
    <row r="218" spans="1:10" ht="21" x14ac:dyDescent="0.15">
      <c r="A218" s="5" t="s">
        <v>503</v>
      </c>
      <c r="B218" s="6" t="s">
        <v>504</v>
      </c>
      <c r="C218" s="8">
        <v>1</v>
      </c>
      <c r="D218" s="8">
        <v>23753.603299999999</v>
      </c>
      <c r="E218" s="8">
        <v>6842.5</v>
      </c>
      <c r="F218" s="8">
        <v>0</v>
      </c>
      <c r="G218" s="8">
        <v>16911.103299999999</v>
      </c>
      <c r="H218" s="8"/>
      <c r="I218" s="8">
        <v>1</v>
      </c>
      <c r="J218" s="8">
        <v>285043.24</v>
      </c>
    </row>
    <row r="219" spans="1:10" ht="24.95" customHeight="1" x14ac:dyDescent="0.15">
      <c r="A219" s="23" t="s">
        <v>446</v>
      </c>
      <c r="B219" s="23"/>
      <c r="C219" s="10" t="s">
        <v>338</v>
      </c>
      <c r="D219" s="10">
        <f>SUBTOTAL(9,D195:D218)</f>
        <v>700177.22561999981</v>
      </c>
      <c r="E219" s="10" t="s">
        <v>338</v>
      </c>
      <c r="F219" s="10" t="s">
        <v>338</v>
      </c>
      <c r="G219" s="10" t="s">
        <v>338</v>
      </c>
      <c r="H219" s="10" t="s">
        <v>338</v>
      </c>
      <c r="I219" s="10" t="s">
        <v>338</v>
      </c>
      <c r="J219" s="10">
        <f>SUBTOTAL(9,J195:J218)</f>
        <v>85304525.640000015</v>
      </c>
    </row>
    <row r="220" spans="1:10" ht="20.100000000000001" customHeight="1" x14ac:dyDescent="0.15"/>
    <row r="221" spans="1:10" ht="24.95" customHeight="1" x14ac:dyDescent="0.15">
      <c r="A221" s="21" t="s">
        <v>450</v>
      </c>
      <c r="B221" s="21"/>
      <c r="C221" s="22" t="s">
        <v>394</v>
      </c>
      <c r="D221" s="22"/>
      <c r="E221" s="22"/>
      <c r="F221" s="22"/>
      <c r="G221" s="22"/>
    </row>
    <row r="222" spans="1:10" ht="15" customHeight="1" x14ac:dyDescent="0.15"/>
    <row r="223" spans="1:10" ht="50.1" customHeight="1" x14ac:dyDescent="0.15">
      <c r="A223" s="16" t="s">
        <v>510</v>
      </c>
      <c r="B223" s="16"/>
      <c r="C223" s="16"/>
      <c r="D223" s="16"/>
      <c r="E223" s="16"/>
      <c r="F223" s="16"/>
      <c r="G223" s="16"/>
    </row>
    <row r="224" spans="1:10" ht="15" customHeight="1" x14ac:dyDescent="0.15"/>
    <row r="225" spans="1:7" ht="50.1" customHeight="1" x14ac:dyDescent="0.15">
      <c r="A225" s="5" t="s">
        <v>330</v>
      </c>
      <c r="B225" s="20" t="s">
        <v>42</v>
      </c>
      <c r="C225" s="20"/>
      <c r="D225" s="20"/>
      <c r="E225" s="5" t="s">
        <v>511</v>
      </c>
      <c r="F225" s="5" t="s">
        <v>512</v>
      </c>
      <c r="G225" s="5" t="s">
        <v>513</v>
      </c>
    </row>
    <row r="226" spans="1:7" ht="20.100000000000001" customHeight="1" x14ac:dyDescent="0.15">
      <c r="A226" s="5" t="s">
        <v>54</v>
      </c>
      <c r="B226" s="20" t="s">
        <v>54</v>
      </c>
      <c r="C226" s="20"/>
      <c r="D226" s="20"/>
      <c r="E226" s="5" t="s">
        <v>54</v>
      </c>
      <c r="F226" s="5" t="s">
        <v>54</v>
      </c>
      <c r="G226" s="5" t="s">
        <v>54</v>
      </c>
    </row>
    <row r="227" spans="1:7" ht="20.100000000000001" customHeight="1" x14ac:dyDescent="0.15"/>
    <row r="228" spans="1:7" ht="24.95" customHeight="1" x14ac:dyDescent="0.15">
      <c r="A228" s="21" t="s">
        <v>450</v>
      </c>
      <c r="B228" s="21"/>
      <c r="C228" s="22" t="s">
        <v>397</v>
      </c>
      <c r="D228" s="22"/>
      <c r="E228" s="22"/>
      <c r="F228" s="22"/>
      <c r="G228" s="22"/>
    </row>
    <row r="229" spans="1:7" ht="15" customHeight="1" x14ac:dyDescent="0.15"/>
    <row r="230" spans="1:7" ht="50.1" customHeight="1" x14ac:dyDescent="0.15">
      <c r="A230" s="16" t="s">
        <v>510</v>
      </c>
      <c r="B230" s="16"/>
      <c r="C230" s="16"/>
      <c r="D230" s="16"/>
      <c r="E230" s="16"/>
      <c r="F230" s="16"/>
      <c r="G230" s="16"/>
    </row>
    <row r="231" spans="1:7" ht="15" customHeight="1" x14ac:dyDescent="0.15"/>
    <row r="232" spans="1:7" ht="50.1" customHeight="1" x14ac:dyDescent="0.15">
      <c r="A232" s="5" t="s">
        <v>330</v>
      </c>
      <c r="B232" s="20" t="s">
        <v>42</v>
      </c>
      <c r="C232" s="20"/>
      <c r="D232" s="20"/>
      <c r="E232" s="5" t="s">
        <v>511</v>
      </c>
      <c r="F232" s="5" t="s">
        <v>512</v>
      </c>
      <c r="G232" s="5" t="s">
        <v>513</v>
      </c>
    </row>
    <row r="233" spans="1:7" ht="20.100000000000001" customHeight="1" x14ac:dyDescent="0.15">
      <c r="A233" s="5" t="s">
        <v>54</v>
      </c>
      <c r="B233" s="20" t="s">
        <v>54</v>
      </c>
      <c r="C233" s="20"/>
      <c r="D233" s="20"/>
      <c r="E233" s="5" t="s">
        <v>54</v>
      </c>
      <c r="F233" s="5" t="s">
        <v>54</v>
      </c>
      <c r="G233" s="5" t="s">
        <v>54</v>
      </c>
    </row>
    <row r="234" spans="1:7" ht="20.100000000000001" customHeight="1" x14ac:dyDescent="0.15"/>
    <row r="235" spans="1:7" ht="24.95" customHeight="1" x14ac:dyDescent="0.15">
      <c r="A235" s="21" t="s">
        <v>450</v>
      </c>
      <c r="B235" s="21"/>
      <c r="C235" s="22" t="s">
        <v>400</v>
      </c>
      <c r="D235" s="22"/>
      <c r="E235" s="22"/>
      <c r="F235" s="22"/>
      <c r="G235" s="22"/>
    </row>
    <row r="236" spans="1:7" ht="15" customHeight="1" x14ac:dyDescent="0.15"/>
    <row r="237" spans="1:7" ht="50.1" customHeight="1" x14ac:dyDescent="0.15">
      <c r="A237" s="16" t="s">
        <v>510</v>
      </c>
      <c r="B237" s="16"/>
      <c r="C237" s="16"/>
      <c r="D237" s="16"/>
      <c r="E237" s="16"/>
      <c r="F237" s="16"/>
      <c r="G237" s="16"/>
    </row>
    <row r="238" spans="1:7" ht="15" customHeight="1" x14ac:dyDescent="0.15"/>
    <row r="239" spans="1:7" ht="50.1" customHeight="1" x14ac:dyDescent="0.15">
      <c r="A239" s="5" t="s">
        <v>330</v>
      </c>
      <c r="B239" s="20" t="s">
        <v>42</v>
      </c>
      <c r="C239" s="20"/>
      <c r="D239" s="20"/>
      <c r="E239" s="5" t="s">
        <v>511</v>
      </c>
      <c r="F239" s="5" t="s">
        <v>512</v>
      </c>
      <c r="G239" s="5" t="s">
        <v>513</v>
      </c>
    </row>
    <row r="240" spans="1:7" ht="20.100000000000001" customHeight="1" x14ac:dyDescent="0.15">
      <c r="A240" s="5" t="s">
        <v>54</v>
      </c>
      <c r="B240" s="20" t="s">
        <v>54</v>
      </c>
      <c r="C240" s="20"/>
      <c r="D240" s="20"/>
      <c r="E240" s="5" t="s">
        <v>54</v>
      </c>
      <c r="F240" s="5" t="s">
        <v>54</v>
      </c>
      <c r="G240" s="5" t="s">
        <v>54</v>
      </c>
    </row>
  </sheetData>
  <sheetProtection password="FD96" sheet="1" objects="1" scenarios="1"/>
  <mergeCells count="134"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D40:D41"/>
    <mergeCell ref="E40:G40"/>
    <mergeCell ref="A32:B32"/>
    <mergeCell ref="A34:B34"/>
    <mergeCell ref="C34:J34"/>
    <mergeCell ref="A35:B35"/>
    <mergeCell ref="C35:J35"/>
    <mergeCell ref="A36:B36"/>
    <mergeCell ref="C36:J36"/>
    <mergeCell ref="A37:J37"/>
    <mergeCell ref="A39:A41"/>
    <mergeCell ref="B39:B41"/>
    <mergeCell ref="C39:C41"/>
    <mergeCell ref="D39:G39"/>
    <mergeCell ref="H39:H41"/>
    <mergeCell ref="I39:I41"/>
    <mergeCell ref="J39:J41"/>
    <mergeCell ref="D56:D57"/>
    <mergeCell ref="E56:G56"/>
    <mergeCell ref="A48:B48"/>
    <mergeCell ref="A50:B50"/>
    <mergeCell ref="C50:J50"/>
    <mergeCell ref="A51:B51"/>
    <mergeCell ref="C51:J51"/>
    <mergeCell ref="A52:B52"/>
    <mergeCell ref="C52:J52"/>
    <mergeCell ref="A53:J53"/>
    <mergeCell ref="A55:A57"/>
    <mergeCell ref="B55:B57"/>
    <mergeCell ref="C55:C57"/>
    <mergeCell ref="D55:G55"/>
    <mergeCell ref="H55:H57"/>
    <mergeCell ref="I55:I57"/>
    <mergeCell ref="J55:J57"/>
    <mergeCell ref="D93:D94"/>
    <mergeCell ref="E93:G93"/>
    <mergeCell ref="A85:B85"/>
    <mergeCell ref="A87:B87"/>
    <mergeCell ref="C87:J87"/>
    <mergeCell ref="A88:B88"/>
    <mergeCell ref="C88:J88"/>
    <mergeCell ref="A89:B89"/>
    <mergeCell ref="C89:J89"/>
    <mergeCell ref="A90:J90"/>
    <mergeCell ref="A92:A94"/>
    <mergeCell ref="B92:B94"/>
    <mergeCell ref="C92:C94"/>
    <mergeCell ref="D92:G92"/>
    <mergeCell ref="H92:H94"/>
    <mergeCell ref="I92:I94"/>
    <mergeCell ref="J92:J94"/>
    <mergeCell ref="D125:D126"/>
    <mergeCell ref="E125:G125"/>
    <mergeCell ref="A117:B117"/>
    <mergeCell ref="A119:B119"/>
    <mergeCell ref="C119:J119"/>
    <mergeCell ref="A120:B120"/>
    <mergeCell ref="C120:J120"/>
    <mergeCell ref="A121:B121"/>
    <mergeCell ref="C121:J121"/>
    <mergeCell ref="A122:J122"/>
    <mergeCell ref="A124:A126"/>
    <mergeCell ref="B124:B126"/>
    <mergeCell ref="C124:C126"/>
    <mergeCell ref="D124:G124"/>
    <mergeCell ref="H124:H126"/>
    <mergeCell ref="I124:I126"/>
    <mergeCell ref="J124:J126"/>
    <mergeCell ref="D160:D161"/>
    <mergeCell ref="E160:G160"/>
    <mergeCell ref="A152:B152"/>
    <mergeCell ref="A154:B154"/>
    <mergeCell ref="C154:J154"/>
    <mergeCell ref="A155:B155"/>
    <mergeCell ref="C155:J155"/>
    <mergeCell ref="A156:B156"/>
    <mergeCell ref="C156:J156"/>
    <mergeCell ref="A157:J157"/>
    <mergeCell ref="A159:A161"/>
    <mergeCell ref="B159:B161"/>
    <mergeCell ref="C159:C161"/>
    <mergeCell ref="D159:G159"/>
    <mergeCell ref="H159:H161"/>
    <mergeCell ref="I159:I161"/>
    <mergeCell ref="J159:J161"/>
    <mergeCell ref="D192:D193"/>
    <mergeCell ref="E192:G192"/>
    <mergeCell ref="A184:B184"/>
    <mergeCell ref="A186:B186"/>
    <mergeCell ref="C186:J186"/>
    <mergeCell ref="A187:B187"/>
    <mergeCell ref="C187:J187"/>
    <mergeCell ref="A188:B188"/>
    <mergeCell ref="C188:J188"/>
    <mergeCell ref="A189:J189"/>
    <mergeCell ref="A191:A193"/>
    <mergeCell ref="B191:B193"/>
    <mergeCell ref="C191:C193"/>
    <mergeCell ref="D191:G191"/>
    <mergeCell ref="H191:H193"/>
    <mergeCell ref="I191:I193"/>
    <mergeCell ref="J191:J193"/>
    <mergeCell ref="B226:D226"/>
    <mergeCell ref="A228:B228"/>
    <mergeCell ref="C228:G228"/>
    <mergeCell ref="A230:G230"/>
    <mergeCell ref="B232:D232"/>
    <mergeCell ref="A219:B219"/>
    <mergeCell ref="A221:B221"/>
    <mergeCell ref="C221:G221"/>
    <mergeCell ref="A223:G223"/>
    <mergeCell ref="B225:D225"/>
    <mergeCell ref="B240:D240"/>
    <mergeCell ref="B233:D233"/>
    <mergeCell ref="A235:B235"/>
    <mergeCell ref="C235:G235"/>
    <mergeCell ref="A237:G237"/>
    <mergeCell ref="B239:D23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&amp;K00-00924609._74.342799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6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447</v>
      </c>
      <c r="B2" s="21"/>
      <c r="C2" s="22" t="s">
        <v>133</v>
      </c>
      <c r="D2" s="22"/>
      <c r="E2" s="22"/>
      <c r="F2" s="22"/>
      <c r="G2" s="22"/>
    </row>
    <row r="3" spans="1:7" ht="20.100000000000001" customHeight="1" x14ac:dyDescent="0.15">
      <c r="A3" s="21" t="s">
        <v>448</v>
      </c>
      <c r="B3" s="21"/>
      <c r="C3" s="22" t="s">
        <v>449</v>
      </c>
      <c r="D3" s="22"/>
      <c r="E3" s="22"/>
      <c r="F3" s="22"/>
      <c r="G3" s="22"/>
    </row>
    <row r="4" spans="1:7" ht="24.95" customHeight="1" x14ac:dyDescent="0.15">
      <c r="A4" s="21" t="s">
        <v>450</v>
      </c>
      <c r="B4" s="21"/>
      <c r="C4" s="22" t="s">
        <v>394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514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330</v>
      </c>
      <c r="B8" s="20" t="s">
        <v>515</v>
      </c>
      <c r="C8" s="20"/>
      <c r="D8" s="5" t="s">
        <v>516</v>
      </c>
      <c r="E8" s="5" t="s">
        <v>517</v>
      </c>
      <c r="F8" s="5" t="s">
        <v>518</v>
      </c>
      <c r="G8" s="5" t="s">
        <v>519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20.100000000000001" customHeight="1" x14ac:dyDescent="0.15">
      <c r="A10" s="5" t="s">
        <v>335</v>
      </c>
      <c r="B10" s="24" t="s">
        <v>520</v>
      </c>
      <c r="C10" s="24"/>
      <c r="D10" s="8">
        <v>1040</v>
      </c>
      <c r="E10" s="8">
        <v>5</v>
      </c>
      <c r="F10" s="8">
        <v>5</v>
      </c>
      <c r="G10" s="8">
        <v>26000</v>
      </c>
    </row>
    <row r="11" spans="1:7" ht="20.100000000000001" customHeight="1" x14ac:dyDescent="0.15">
      <c r="A11" s="5" t="s">
        <v>462</v>
      </c>
      <c r="B11" s="24" t="s">
        <v>521</v>
      </c>
      <c r="C11" s="24"/>
      <c r="D11" s="8">
        <v>2770</v>
      </c>
      <c r="E11" s="8">
        <v>1</v>
      </c>
      <c r="F11" s="8">
        <v>3</v>
      </c>
      <c r="G11" s="8">
        <v>8310</v>
      </c>
    </row>
    <row r="12" spans="1:7" ht="20.100000000000001" customHeight="1" x14ac:dyDescent="0.15">
      <c r="A12" s="5" t="s">
        <v>463</v>
      </c>
      <c r="B12" s="24" t="s">
        <v>522</v>
      </c>
      <c r="C12" s="24"/>
      <c r="D12" s="8">
        <v>2084.5</v>
      </c>
      <c r="E12" s="8">
        <v>20</v>
      </c>
      <c r="F12" s="8">
        <v>1</v>
      </c>
      <c r="G12" s="8">
        <v>41690</v>
      </c>
    </row>
    <row r="13" spans="1:7" ht="24.95" customHeight="1" x14ac:dyDescent="0.15">
      <c r="A13" s="23" t="s">
        <v>446</v>
      </c>
      <c r="B13" s="23"/>
      <c r="C13" s="23"/>
      <c r="D13" s="23"/>
      <c r="E13" s="23"/>
      <c r="F13" s="23"/>
      <c r="G13" s="10">
        <f>SUBTOTAL(9,G10:G12)</f>
        <v>76000</v>
      </c>
    </row>
    <row r="14" spans="1:7" ht="24.95" customHeight="1" x14ac:dyDescent="0.15"/>
    <row r="15" spans="1:7" ht="20.100000000000001" customHeight="1" x14ac:dyDescent="0.15">
      <c r="A15" s="21" t="s">
        <v>447</v>
      </c>
      <c r="B15" s="21"/>
      <c r="C15" s="22" t="s">
        <v>133</v>
      </c>
      <c r="D15" s="22"/>
      <c r="E15" s="22"/>
      <c r="F15" s="22"/>
      <c r="G15" s="22"/>
    </row>
    <row r="16" spans="1:7" ht="20.100000000000001" customHeight="1" x14ac:dyDescent="0.15">
      <c r="A16" s="21" t="s">
        <v>448</v>
      </c>
      <c r="B16" s="21"/>
      <c r="C16" s="22" t="s">
        <v>449</v>
      </c>
      <c r="D16" s="22"/>
      <c r="E16" s="22"/>
      <c r="F16" s="22"/>
      <c r="G16" s="22"/>
    </row>
    <row r="17" spans="1:7" ht="24.95" customHeight="1" x14ac:dyDescent="0.15">
      <c r="A17" s="21" t="s">
        <v>450</v>
      </c>
      <c r="B17" s="21"/>
      <c r="C17" s="22" t="s">
        <v>397</v>
      </c>
      <c r="D17" s="22"/>
      <c r="E17" s="22"/>
      <c r="F17" s="22"/>
      <c r="G17" s="22"/>
    </row>
    <row r="18" spans="1:7" ht="15" customHeight="1" x14ac:dyDescent="0.15"/>
    <row r="19" spans="1:7" ht="24.95" customHeight="1" x14ac:dyDescent="0.15">
      <c r="A19" s="16" t="s">
        <v>514</v>
      </c>
      <c r="B19" s="16"/>
      <c r="C19" s="16"/>
      <c r="D19" s="16"/>
      <c r="E19" s="16"/>
      <c r="F19" s="16"/>
      <c r="G19" s="16"/>
    </row>
    <row r="20" spans="1:7" ht="15" customHeight="1" x14ac:dyDescent="0.15"/>
    <row r="21" spans="1:7" ht="50.1" customHeight="1" x14ac:dyDescent="0.15">
      <c r="A21" s="5" t="s">
        <v>330</v>
      </c>
      <c r="B21" s="20" t="s">
        <v>515</v>
      </c>
      <c r="C21" s="20"/>
      <c r="D21" s="5" t="s">
        <v>516</v>
      </c>
      <c r="E21" s="5" t="s">
        <v>517</v>
      </c>
      <c r="F21" s="5" t="s">
        <v>518</v>
      </c>
      <c r="G21" s="5" t="s">
        <v>519</v>
      </c>
    </row>
    <row r="22" spans="1:7" ht="15" customHeight="1" x14ac:dyDescent="0.15">
      <c r="A22" s="5">
        <v>1</v>
      </c>
      <c r="B22" s="20">
        <v>2</v>
      </c>
      <c r="C22" s="20"/>
      <c r="D22" s="5">
        <v>3</v>
      </c>
      <c r="E22" s="5">
        <v>4</v>
      </c>
      <c r="F22" s="5">
        <v>5</v>
      </c>
      <c r="G22" s="5">
        <v>6</v>
      </c>
    </row>
    <row r="23" spans="1:7" ht="20.100000000000001" customHeight="1" x14ac:dyDescent="0.15">
      <c r="A23" s="5" t="s">
        <v>335</v>
      </c>
      <c r="B23" s="24" t="s">
        <v>520</v>
      </c>
      <c r="C23" s="24"/>
      <c r="D23" s="8">
        <v>1040</v>
      </c>
      <c r="E23" s="8">
        <v>5</v>
      </c>
      <c r="F23" s="8">
        <v>5</v>
      </c>
      <c r="G23" s="8">
        <v>26000</v>
      </c>
    </row>
    <row r="24" spans="1:7" ht="20.100000000000001" customHeight="1" x14ac:dyDescent="0.15">
      <c r="A24" s="5" t="s">
        <v>462</v>
      </c>
      <c r="B24" s="24" t="s">
        <v>521</v>
      </c>
      <c r="C24" s="24"/>
      <c r="D24" s="8">
        <v>2770</v>
      </c>
      <c r="E24" s="8">
        <v>1</v>
      </c>
      <c r="F24" s="8">
        <v>3</v>
      </c>
      <c r="G24" s="8">
        <v>8310</v>
      </c>
    </row>
    <row r="25" spans="1:7" ht="20.100000000000001" customHeight="1" x14ac:dyDescent="0.15">
      <c r="A25" s="5" t="s">
        <v>463</v>
      </c>
      <c r="B25" s="24" t="s">
        <v>522</v>
      </c>
      <c r="C25" s="24"/>
      <c r="D25" s="8">
        <v>2084.5</v>
      </c>
      <c r="E25" s="8">
        <v>20</v>
      </c>
      <c r="F25" s="8">
        <v>1</v>
      </c>
      <c r="G25" s="8">
        <v>41690</v>
      </c>
    </row>
    <row r="26" spans="1:7" ht="24.95" customHeight="1" x14ac:dyDescent="0.15">
      <c r="A26" s="23" t="s">
        <v>446</v>
      </c>
      <c r="B26" s="23"/>
      <c r="C26" s="23"/>
      <c r="D26" s="23"/>
      <c r="E26" s="23"/>
      <c r="F26" s="23"/>
      <c r="G26" s="10">
        <f>SUBTOTAL(9,G23:G25)</f>
        <v>76000</v>
      </c>
    </row>
    <row r="27" spans="1:7" ht="24.95" customHeight="1" x14ac:dyDescent="0.15"/>
    <row r="28" spans="1:7" ht="20.100000000000001" customHeight="1" x14ac:dyDescent="0.15">
      <c r="A28" s="21" t="s">
        <v>447</v>
      </c>
      <c r="B28" s="21"/>
      <c r="C28" s="22" t="s">
        <v>133</v>
      </c>
      <c r="D28" s="22"/>
      <c r="E28" s="22"/>
      <c r="F28" s="22"/>
      <c r="G28" s="22"/>
    </row>
    <row r="29" spans="1:7" ht="20.100000000000001" customHeight="1" x14ac:dyDescent="0.15">
      <c r="A29" s="21" t="s">
        <v>448</v>
      </c>
      <c r="B29" s="21"/>
      <c r="C29" s="22" t="s">
        <v>449</v>
      </c>
      <c r="D29" s="22"/>
      <c r="E29" s="22"/>
      <c r="F29" s="22"/>
      <c r="G29" s="22"/>
    </row>
    <row r="30" spans="1:7" ht="24.95" customHeight="1" x14ac:dyDescent="0.15">
      <c r="A30" s="21" t="s">
        <v>450</v>
      </c>
      <c r="B30" s="21"/>
      <c r="C30" s="22" t="s">
        <v>400</v>
      </c>
      <c r="D30" s="22"/>
      <c r="E30" s="22"/>
      <c r="F30" s="22"/>
      <c r="G30" s="22"/>
    </row>
    <row r="31" spans="1:7" ht="15" customHeight="1" x14ac:dyDescent="0.15"/>
    <row r="32" spans="1:7" ht="24.95" customHeight="1" x14ac:dyDescent="0.15">
      <c r="A32" s="16" t="s">
        <v>514</v>
      </c>
      <c r="B32" s="16"/>
      <c r="C32" s="16"/>
      <c r="D32" s="16"/>
      <c r="E32" s="16"/>
      <c r="F32" s="16"/>
      <c r="G32" s="16"/>
    </row>
    <row r="33" spans="1:7" ht="15" customHeight="1" x14ac:dyDescent="0.15"/>
    <row r="34" spans="1:7" ht="50.1" customHeight="1" x14ac:dyDescent="0.15">
      <c r="A34" s="5" t="s">
        <v>330</v>
      </c>
      <c r="B34" s="20" t="s">
        <v>515</v>
      </c>
      <c r="C34" s="20"/>
      <c r="D34" s="5" t="s">
        <v>516</v>
      </c>
      <c r="E34" s="5" t="s">
        <v>517</v>
      </c>
      <c r="F34" s="5" t="s">
        <v>518</v>
      </c>
      <c r="G34" s="5" t="s">
        <v>519</v>
      </c>
    </row>
    <row r="35" spans="1:7" ht="15" customHeight="1" x14ac:dyDescent="0.15">
      <c r="A35" s="5">
        <v>1</v>
      </c>
      <c r="B35" s="20">
        <v>2</v>
      </c>
      <c r="C35" s="20"/>
      <c r="D35" s="5">
        <v>3</v>
      </c>
      <c r="E35" s="5">
        <v>4</v>
      </c>
      <c r="F35" s="5">
        <v>5</v>
      </c>
      <c r="G35" s="5">
        <v>6</v>
      </c>
    </row>
    <row r="36" spans="1:7" ht="20.100000000000001" customHeight="1" x14ac:dyDescent="0.15">
      <c r="A36" s="5" t="s">
        <v>335</v>
      </c>
      <c r="B36" s="24" t="s">
        <v>520</v>
      </c>
      <c r="C36" s="24"/>
      <c r="D36" s="8">
        <v>1040</v>
      </c>
      <c r="E36" s="8">
        <v>5</v>
      </c>
      <c r="F36" s="8">
        <v>5</v>
      </c>
      <c r="G36" s="8">
        <v>26000</v>
      </c>
    </row>
    <row r="37" spans="1:7" ht="20.100000000000001" customHeight="1" x14ac:dyDescent="0.15">
      <c r="A37" s="5" t="s">
        <v>462</v>
      </c>
      <c r="B37" s="24" t="s">
        <v>521</v>
      </c>
      <c r="C37" s="24"/>
      <c r="D37" s="8">
        <v>2770</v>
      </c>
      <c r="E37" s="8">
        <v>1</v>
      </c>
      <c r="F37" s="8">
        <v>3</v>
      </c>
      <c r="G37" s="8">
        <v>8310</v>
      </c>
    </row>
    <row r="38" spans="1:7" ht="20.100000000000001" customHeight="1" x14ac:dyDescent="0.15">
      <c r="A38" s="5" t="s">
        <v>463</v>
      </c>
      <c r="B38" s="24" t="s">
        <v>522</v>
      </c>
      <c r="C38" s="24"/>
      <c r="D38" s="8">
        <v>2084.5</v>
      </c>
      <c r="E38" s="8">
        <v>20</v>
      </c>
      <c r="F38" s="8">
        <v>1</v>
      </c>
      <c r="G38" s="8">
        <v>41690</v>
      </c>
    </row>
    <row r="39" spans="1:7" ht="24.95" customHeight="1" x14ac:dyDescent="0.15">
      <c r="A39" s="23" t="s">
        <v>446</v>
      </c>
      <c r="B39" s="23"/>
      <c r="C39" s="23"/>
      <c r="D39" s="23"/>
      <c r="E39" s="23"/>
      <c r="F39" s="23"/>
      <c r="G39" s="10">
        <f>SUBTOTAL(9,G36:G38)</f>
        <v>76000</v>
      </c>
    </row>
    <row r="40" spans="1:7" ht="24.95" customHeight="1" x14ac:dyDescent="0.15"/>
    <row r="41" spans="1:7" ht="20.100000000000001" customHeight="1" x14ac:dyDescent="0.15">
      <c r="A41" s="21" t="s">
        <v>447</v>
      </c>
      <c r="B41" s="21"/>
      <c r="C41" s="22" t="s">
        <v>133</v>
      </c>
      <c r="D41" s="22"/>
      <c r="E41" s="22"/>
      <c r="F41" s="22"/>
      <c r="G41" s="22"/>
    </row>
    <row r="42" spans="1:7" ht="20.100000000000001" customHeight="1" x14ac:dyDescent="0.15">
      <c r="A42" s="21" t="s">
        <v>448</v>
      </c>
      <c r="B42" s="21"/>
      <c r="C42" s="22" t="s">
        <v>449</v>
      </c>
      <c r="D42" s="22"/>
      <c r="E42" s="22"/>
      <c r="F42" s="22"/>
      <c r="G42" s="22"/>
    </row>
    <row r="43" spans="1:7" ht="24.95" customHeight="1" x14ac:dyDescent="0.15">
      <c r="A43" s="21" t="s">
        <v>450</v>
      </c>
      <c r="B43" s="21"/>
      <c r="C43" s="22" t="s">
        <v>394</v>
      </c>
      <c r="D43" s="22"/>
      <c r="E43" s="22"/>
      <c r="F43" s="22"/>
      <c r="G43" s="22"/>
    </row>
    <row r="44" spans="1:7" ht="15" customHeight="1" x14ac:dyDescent="0.15"/>
    <row r="45" spans="1:7" ht="24.95" customHeight="1" x14ac:dyDescent="0.15">
      <c r="A45" s="16" t="s">
        <v>523</v>
      </c>
      <c r="B45" s="16"/>
      <c r="C45" s="16"/>
      <c r="D45" s="16"/>
      <c r="E45" s="16"/>
      <c r="F45" s="16"/>
      <c r="G45" s="16"/>
    </row>
    <row r="46" spans="1:7" ht="15" customHeight="1" x14ac:dyDescent="0.15"/>
    <row r="47" spans="1:7" ht="50.1" customHeight="1" x14ac:dyDescent="0.15">
      <c r="A47" s="5" t="s">
        <v>330</v>
      </c>
      <c r="B47" s="20" t="s">
        <v>515</v>
      </c>
      <c r="C47" s="20"/>
      <c r="D47" s="5" t="s">
        <v>524</v>
      </c>
      <c r="E47" s="5" t="s">
        <v>525</v>
      </c>
      <c r="F47" s="5" t="s">
        <v>526</v>
      </c>
      <c r="G47" s="5" t="s">
        <v>519</v>
      </c>
    </row>
    <row r="48" spans="1:7" ht="15" customHeight="1" x14ac:dyDescent="0.15">
      <c r="A48" s="5">
        <v>1</v>
      </c>
      <c r="B48" s="20">
        <v>2</v>
      </c>
      <c r="C48" s="20"/>
      <c r="D48" s="5">
        <v>3</v>
      </c>
      <c r="E48" s="5">
        <v>4</v>
      </c>
      <c r="F48" s="5">
        <v>5</v>
      </c>
      <c r="G48" s="5">
        <v>6</v>
      </c>
    </row>
    <row r="49" spans="1:7" ht="39.950000000000003" customHeight="1" x14ac:dyDescent="0.15">
      <c r="A49" s="5" t="s">
        <v>335</v>
      </c>
      <c r="B49" s="24" t="s">
        <v>527</v>
      </c>
      <c r="C49" s="24"/>
      <c r="D49" s="8">
        <v>2</v>
      </c>
      <c r="E49" s="8">
        <v>1</v>
      </c>
      <c r="F49" s="8">
        <v>5000</v>
      </c>
      <c r="G49" s="8">
        <v>10000</v>
      </c>
    </row>
    <row r="50" spans="1:7" ht="24.95" customHeight="1" x14ac:dyDescent="0.15">
      <c r="A50" s="23" t="s">
        <v>446</v>
      </c>
      <c r="B50" s="23"/>
      <c r="C50" s="23"/>
      <c r="D50" s="23"/>
      <c r="E50" s="23"/>
      <c r="F50" s="23"/>
      <c r="G50" s="10">
        <f>SUBTOTAL(9,G49:G49)</f>
        <v>10000</v>
      </c>
    </row>
    <row r="51" spans="1:7" ht="24.95" customHeight="1" x14ac:dyDescent="0.15"/>
    <row r="52" spans="1:7" ht="20.100000000000001" customHeight="1" x14ac:dyDescent="0.15">
      <c r="A52" s="21" t="s">
        <v>447</v>
      </c>
      <c r="B52" s="21"/>
      <c r="C52" s="22" t="s">
        <v>127</v>
      </c>
      <c r="D52" s="22"/>
      <c r="E52" s="22"/>
      <c r="F52" s="22"/>
      <c r="G52" s="22"/>
    </row>
    <row r="53" spans="1:7" ht="20.100000000000001" customHeight="1" x14ac:dyDescent="0.15">
      <c r="A53" s="21" t="s">
        <v>448</v>
      </c>
      <c r="B53" s="21"/>
      <c r="C53" s="22" t="s">
        <v>505</v>
      </c>
      <c r="D53" s="22"/>
      <c r="E53" s="22"/>
      <c r="F53" s="22"/>
      <c r="G53" s="22"/>
    </row>
    <row r="54" spans="1:7" ht="24.95" customHeight="1" x14ac:dyDescent="0.15">
      <c r="A54" s="21" t="s">
        <v>450</v>
      </c>
      <c r="B54" s="21"/>
      <c r="C54" s="22" t="s">
        <v>394</v>
      </c>
      <c r="D54" s="22"/>
      <c r="E54" s="22"/>
      <c r="F54" s="22"/>
      <c r="G54" s="22"/>
    </row>
    <row r="55" spans="1:7" ht="15" customHeight="1" x14ac:dyDescent="0.15"/>
    <row r="56" spans="1:7" ht="24.95" customHeight="1" x14ac:dyDescent="0.15">
      <c r="A56" s="16" t="s">
        <v>528</v>
      </c>
      <c r="B56" s="16"/>
      <c r="C56" s="16"/>
      <c r="D56" s="16"/>
      <c r="E56" s="16"/>
      <c r="F56" s="16"/>
      <c r="G56" s="16"/>
    </row>
    <row r="57" spans="1:7" ht="15" customHeight="1" x14ac:dyDescent="0.15"/>
    <row r="58" spans="1:7" ht="50.1" customHeight="1" x14ac:dyDescent="0.15">
      <c r="A58" s="5" t="s">
        <v>330</v>
      </c>
      <c r="B58" s="20" t="s">
        <v>515</v>
      </c>
      <c r="C58" s="20"/>
      <c r="D58" s="5" t="s">
        <v>524</v>
      </c>
      <c r="E58" s="5" t="s">
        <v>525</v>
      </c>
      <c r="F58" s="5" t="s">
        <v>526</v>
      </c>
      <c r="G58" s="5" t="s">
        <v>519</v>
      </c>
    </row>
    <row r="59" spans="1:7" ht="15" customHeight="1" x14ac:dyDescent="0.15">
      <c r="A59" s="5">
        <v>1</v>
      </c>
      <c r="B59" s="20">
        <v>2</v>
      </c>
      <c r="C59" s="20"/>
      <c r="D59" s="5">
        <v>3</v>
      </c>
      <c r="E59" s="5">
        <v>4</v>
      </c>
      <c r="F59" s="5">
        <v>5</v>
      </c>
      <c r="G59" s="5">
        <v>6</v>
      </c>
    </row>
    <row r="60" spans="1:7" ht="20.100000000000001" customHeight="1" x14ac:dyDescent="0.15">
      <c r="A60" s="5" t="s">
        <v>462</v>
      </c>
      <c r="B60" s="24" t="s">
        <v>529</v>
      </c>
      <c r="C60" s="24"/>
      <c r="D60" s="8">
        <v>214</v>
      </c>
      <c r="E60" s="8">
        <v>1</v>
      </c>
      <c r="F60" s="8">
        <v>1900</v>
      </c>
      <c r="G60" s="8">
        <v>406600</v>
      </c>
    </row>
    <row r="61" spans="1:7" ht="24.95" customHeight="1" x14ac:dyDescent="0.15">
      <c r="A61" s="23" t="s">
        <v>446</v>
      </c>
      <c r="B61" s="23"/>
      <c r="C61" s="23"/>
      <c r="D61" s="23"/>
      <c r="E61" s="23"/>
      <c r="F61" s="23"/>
      <c r="G61" s="10">
        <f>SUBTOTAL(9,G60:G60)</f>
        <v>406600</v>
      </c>
    </row>
    <row r="62" spans="1:7" ht="24.95" customHeight="1" x14ac:dyDescent="0.15"/>
    <row r="63" spans="1:7" ht="20.100000000000001" customHeight="1" x14ac:dyDescent="0.15">
      <c r="A63" s="21" t="s">
        <v>447</v>
      </c>
      <c r="B63" s="21"/>
      <c r="C63" s="22" t="s">
        <v>133</v>
      </c>
      <c r="D63" s="22"/>
      <c r="E63" s="22"/>
      <c r="F63" s="22"/>
      <c r="G63" s="22"/>
    </row>
    <row r="64" spans="1:7" ht="20.100000000000001" customHeight="1" x14ac:dyDescent="0.15">
      <c r="A64" s="21" t="s">
        <v>448</v>
      </c>
      <c r="B64" s="21"/>
      <c r="C64" s="22" t="s">
        <v>449</v>
      </c>
      <c r="D64" s="22"/>
      <c r="E64" s="22"/>
      <c r="F64" s="22"/>
      <c r="G64" s="22"/>
    </row>
    <row r="65" spans="1:7" ht="24.95" customHeight="1" x14ac:dyDescent="0.15">
      <c r="A65" s="21" t="s">
        <v>450</v>
      </c>
      <c r="B65" s="21"/>
      <c r="C65" s="22" t="s">
        <v>397</v>
      </c>
      <c r="D65" s="22"/>
      <c r="E65" s="22"/>
      <c r="F65" s="22"/>
      <c r="G65" s="22"/>
    </row>
    <row r="66" spans="1:7" ht="15" customHeight="1" x14ac:dyDescent="0.15"/>
    <row r="67" spans="1:7" ht="24.95" customHeight="1" x14ac:dyDescent="0.15">
      <c r="A67" s="16" t="s">
        <v>523</v>
      </c>
      <c r="B67" s="16"/>
      <c r="C67" s="16"/>
      <c r="D67" s="16"/>
      <c r="E67" s="16"/>
      <c r="F67" s="16"/>
      <c r="G67" s="16"/>
    </row>
    <row r="68" spans="1:7" ht="15" customHeight="1" x14ac:dyDescent="0.15"/>
    <row r="69" spans="1:7" ht="50.1" customHeight="1" x14ac:dyDescent="0.15">
      <c r="A69" s="5" t="s">
        <v>330</v>
      </c>
      <c r="B69" s="20" t="s">
        <v>515</v>
      </c>
      <c r="C69" s="20"/>
      <c r="D69" s="5" t="s">
        <v>524</v>
      </c>
      <c r="E69" s="5" t="s">
        <v>525</v>
      </c>
      <c r="F69" s="5" t="s">
        <v>526</v>
      </c>
      <c r="G69" s="5" t="s">
        <v>519</v>
      </c>
    </row>
    <row r="70" spans="1:7" ht="15" customHeight="1" x14ac:dyDescent="0.15">
      <c r="A70" s="5">
        <v>1</v>
      </c>
      <c r="B70" s="20">
        <v>2</v>
      </c>
      <c r="C70" s="20"/>
      <c r="D70" s="5">
        <v>3</v>
      </c>
      <c r="E70" s="5">
        <v>4</v>
      </c>
      <c r="F70" s="5">
        <v>5</v>
      </c>
      <c r="G70" s="5">
        <v>6</v>
      </c>
    </row>
    <row r="71" spans="1:7" ht="39.950000000000003" customHeight="1" x14ac:dyDescent="0.15">
      <c r="A71" s="5" t="s">
        <v>335</v>
      </c>
      <c r="B71" s="24" t="s">
        <v>527</v>
      </c>
      <c r="C71" s="24"/>
      <c r="D71" s="8">
        <v>2</v>
      </c>
      <c r="E71" s="8">
        <v>1</v>
      </c>
      <c r="F71" s="8">
        <v>5000</v>
      </c>
      <c r="G71" s="8">
        <v>10000</v>
      </c>
    </row>
    <row r="72" spans="1:7" ht="24.95" customHeight="1" x14ac:dyDescent="0.15">
      <c r="A72" s="23" t="s">
        <v>446</v>
      </c>
      <c r="B72" s="23"/>
      <c r="C72" s="23"/>
      <c r="D72" s="23"/>
      <c r="E72" s="23"/>
      <c r="F72" s="23"/>
      <c r="G72" s="10">
        <f>SUBTOTAL(9,G71:G71)</f>
        <v>10000</v>
      </c>
    </row>
    <row r="73" spans="1:7" ht="24.95" customHeight="1" x14ac:dyDescent="0.15"/>
    <row r="74" spans="1:7" ht="20.100000000000001" customHeight="1" x14ac:dyDescent="0.15">
      <c r="A74" s="21" t="s">
        <v>447</v>
      </c>
      <c r="B74" s="21"/>
      <c r="C74" s="22" t="s">
        <v>127</v>
      </c>
      <c r="D74" s="22"/>
      <c r="E74" s="22"/>
      <c r="F74" s="22"/>
      <c r="G74" s="22"/>
    </row>
    <row r="75" spans="1:7" ht="20.100000000000001" customHeight="1" x14ac:dyDescent="0.15">
      <c r="A75" s="21" t="s">
        <v>448</v>
      </c>
      <c r="B75" s="21"/>
      <c r="C75" s="22" t="s">
        <v>505</v>
      </c>
      <c r="D75" s="22"/>
      <c r="E75" s="22"/>
      <c r="F75" s="22"/>
      <c r="G75" s="22"/>
    </row>
    <row r="76" spans="1:7" ht="24.95" customHeight="1" x14ac:dyDescent="0.15">
      <c r="A76" s="21" t="s">
        <v>450</v>
      </c>
      <c r="B76" s="21"/>
      <c r="C76" s="22" t="s">
        <v>397</v>
      </c>
      <c r="D76" s="22"/>
      <c r="E76" s="22"/>
      <c r="F76" s="22"/>
      <c r="G76" s="22"/>
    </row>
    <row r="77" spans="1:7" ht="15" customHeight="1" x14ac:dyDescent="0.15"/>
    <row r="78" spans="1:7" ht="24.95" customHeight="1" x14ac:dyDescent="0.15">
      <c r="A78" s="16" t="s">
        <v>528</v>
      </c>
      <c r="B78" s="16"/>
      <c r="C78" s="16"/>
      <c r="D78" s="16"/>
      <c r="E78" s="16"/>
      <c r="F78" s="16"/>
      <c r="G78" s="16"/>
    </row>
    <row r="79" spans="1:7" ht="15" customHeight="1" x14ac:dyDescent="0.15"/>
    <row r="80" spans="1:7" ht="50.1" customHeight="1" x14ac:dyDescent="0.15">
      <c r="A80" s="5" t="s">
        <v>330</v>
      </c>
      <c r="B80" s="20" t="s">
        <v>515</v>
      </c>
      <c r="C80" s="20"/>
      <c r="D80" s="5" t="s">
        <v>524</v>
      </c>
      <c r="E80" s="5" t="s">
        <v>525</v>
      </c>
      <c r="F80" s="5" t="s">
        <v>526</v>
      </c>
      <c r="G80" s="5" t="s">
        <v>519</v>
      </c>
    </row>
    <row r="81" spans="1:7" ht="15" customHeight="1" x14ac:dyDescent="0.15">
      <c r="A81" s="5">
        <v>1</v>
      </c>
      <c r="B81" s="20">
        <v>2</v>
      </c>
      <c r="C81" s="20"/>
      <c r="D81" s="5">
        <v>3</v>
      </c>
      <c r="E81" s="5">
        <v>4</v>
      </c>
      <c r="F81" s="5">
        <v>5</v>
      </c>
      <c r="G81" s="5">
        <v>6</v>
      </c>
    </row>
    <row r="82" spans="1:7" ht="20.100000000000001" customHeight="1" x14ac:dyDescent="0.15">
      <c r="A82" s="5" t="s">
        <v>462</v>
      </c>
      <c r="B82" s="24" t="s">
        <v>529</v>
      </c>
      <c r="C82" s="24"/>
      <c r="D82" s="8">
        <v>214</v>
      </c>
      <c r="E82" s="8">
        <v>1</v>
      </c>
      <c r="F82" s="8">
        <v>1448.598131</v>
      </c>
      <c r="G82" s="8">
        <v>310000</v>
      </c>
    </row>
    <row r="83" spans="1:7" ht="24.95" customHeight="1" x14ac:dyDescent="0.15">
      <c r="A83" s="23" t="s">
        <v>446</v>
      </c>
      <c r="B83" s="23"/>
      <c r="C83" s="23"/>
      <c r="D83" s="23"/>
      <c r="E83" s="23"/>
      <c r="F83" s="23"/>
      <c r="G83" s="10">
        <f>SUBTOTAL(9,G82:G82)</f>
        <v>310000</v>
      </c>
    </row>
    <row r="84" spans="1:7" ht="24.95" customHeight="1" x14ac:dyDescent="0.15"/>
    <row r="85" spans="1:7" ht="20.100000000000001" customHeight="1" x14ac:dyDescent="0.15">
      <c r="A85" s="21" t="s">
        <v>447</v>
      </c>
      <c r="B85" s="21"/>
      <c r="C85" s="22" t="s">
        <v>133</v>
      </c>
      <c r="D85" s="22"/>
      <c r="E85" s="22"/>
      <c r="F85" s="22"/>
      <c r="G85" s="22"/>
    </row>
    <row r="86" spans="1:7" ht="20.100000000000001" customHeight="1" x14ac:dyDescent="0.15">
      <c r="A86" s="21" t="s">
        <v>448</v>
      </c>
      <c r="B86" s="21"/>
      <c r="C86" s="22" t="s">
        <v>449</v>
      </c>
      <c r="D86" s="22"/>
      <c r="E86" s="22"/>
      <c r="F86" s="22"/>
      <c r="G86" s="22"/>
    </row>
    <row r="87" spans="1:7" ht="24.95" customHeight="1" x14ac:dyDescent="0.15">
      <c r="A87" s="21" t="s">
        <v>450</v>
      </c>
      <c r="B87" s="21"/>
      <c r="C87" s="22" t="s">
        <v>400</v>
      </c>
      <c r="D87" s="22"/>
      <c r="E87" s="22"/>
      <c r="F87" s="22"/>
      <c r="G87" s="22"/>
    </row>
    <row r="88" spans="1:7" ht="15" customHeight="1" x14ac:dyDescent="0.15"/>
    <row r="89" spans="1:7" ht="24.95" customHeight="1" x14ac:dyDescent="0.15">
      <c r="A89" s="16" t="s">
        <v>523</v>
      </c>
      <c r="B89" s="16"/>
      <c r="C89" s="16"/>
      <c r="D89" s="16"/>
      <c r="E89" s="16"/>
      <c r="F89" s="16"/>
      <c r="G89" s="16"/>
    </row>
    <row r="90" spans="1:7" ht="15" customHeight="1" x14ac:dyDescent="0.15"/>
    <row r="91" spans="1:7" ht="50.1" customHeight="1" x14ac:dyDescent="0.15">
      <c r="A91" s="5" t="s">
        <v>330</v>
      </c>
      <c r="B91" s="20" t="s">
        <v>515</v>
      </c>
      <c r="C91" s="20"/>
      <c r="D91" s="5" t="s">
        <v>524</v>
      </c>
      <c r="E91" s="5" t="s">
        <v>525</v>
      </c>
      <c r="F91" s="5" t="s">
        <v>526</v>
      </c>
      <c r="G91" s="5" t="s">
        <v>519</v>
      </c>
    </row>
    <row r="92" spans="1:7" ht="15" customHeight="1" x14ac:dyDescent="0.15">
      <c r="A92" s="5">
        <v>1</v>
      </c>
      <c r="B92" s="20">
        <v>2</v>
      </c>
      <c r="C92" s="20"/>
      <c r="D92" s="5">
        <v>3</v>
      </c>
      <c r="E92" s="5">
        <v>4</v>
      </c>
      <c r="F92" s="5">
        <v>5</v>
      </c>
      <c r="G92" s="5">
        <v>6</v>
      </c>
    </row>
    <row r="93" spans="1:7" ht="39.950000000000003" customHeight="1" x14ac:dyDescent="0.15">
      <c r="A93" s="5" t="s">
        <v>335</v>
      </c>
      <c r="B93" s="24" t="s">
        <v>527</v>
      </c>
      <c r="C93" s="24"/>
      <c r="D93" s="8">
        <v>2</v>
      </c>
      <c r="E93" s="8">
        <v>1</v>
      </c>
      <c r="F93" s="8">
        <v>5000</v>
      </c>
      <c r="G93" s="8">
        <v>10000</v>
      </c>
    </row>
    <row r="94" spans="1:7" ht="24.95" customHeight="1" x14ac:dyDescent="0.15">
      <c r="A94" s="23" t="s">
        <v>446</v>
      </c>
      <c r="B94" s="23"/>
      <c r="C94" s="23"/>
      <c r="D94" s="23"/>
      <c r="E94" s="23"/>
      <c r="F94" s="23"/>
      <c r="G94" s="10">
        <f>SUBTOTAL(9,G93:G93)</f>
        <v>10000</v>
      </c>
    </row>
    <row r="95" spans="1:7" ht="24.95" customHeight="1" x14ac:dyDescent="0.15"/>
    <row r="96" spans="1:7" ht="20.100000000000001" customHeight="1" x14ac:dyDescent="0.15">
      <c r="A96" s="21" t="s">
        <v>447</v>
      </c>
      <c r="B96" s="21"/>
      <c r="C96" s="22" t="s">
        <v>127</v>
      </c>
      <c r="D96" s="22"/>
      <c r="E96" s="22"/>
      <c r="F96" s="22"/>
      <c r="G96" s="22"/>
    </row>
    <row r="97" spans="1:7" ht="20.100000000000001" customHeight="1" x14ac:dyDescent="0.15">
      <c r="A97" s="21" t="s">
        <v>448</v>
      </c>
      <c r="B97" s="21"/>
      <c r="C97" s="22" t="s">
        <v>505</v>
      </c>
      <c r="D97" s="22"/>
      <c r="E97" s="22"/>
      <c r="F97" s="22"/>
      <c r="G97" s="22"/>
    </row>
    <row r="98" spans="1:7" ht="24.95" customHeight="1" x14ac:dyDescent="0.15">
      <c r="A98" s="21" t="s">
        <v>450</v>
      </c>
      <c r="B98" s="21"/>
      <c r="C98" s="22" t="s">
        <v>400</v>
      </c>
      <c r="D98" s="22"/>
      <c r="E98" s="22"/>
      <c r="F98" s="22"/>
      <c r="G98" s="22"/>
    </row>
    <row r="99" spans="1:7" ht="15" customHeight="1" x14ac:dyDescent="0.15"/>
    <row r="100" spans="1:7" ht="24.95" customHeight="1" x14ac:dyDescent="0.15">
      <c r="A100" s="16" t="s">
        <v>528</v>
      </c>
      <c r="B100" s="16"/>
      <c r="C100" s="16"/>
      <c r="D100" s="16"/>
      <c r="E100" s="16"/>
      <c r="F100" s="16"/>
      <c r="G100" s="16"/>
    </row>
    <row r="101" spans="1:7" ht="15" customHeight="1" x14ac:dyDescent="0.15"/>
    <row r="102" spans="1:7" ht="50.1" customHeight="1" x14ac:dyDescent="0.15">
      <c r="A102" s="5" t="s">
        <v>330</v>
      </c>
      <c r="B102" s="20" t="s">
        <v>515</v>
      </c>
      <c r="C102" s="20"/>
      <c r="D102" s="5" t="s">
        <v>524</v>
      </c>
      <c r="E102" s="5" t="s">
        <v>525</v>
      </c>
      <c r="F102" s="5" t="s">
        <v>526</v>
      </c>
      <c r="G102" s="5" t="s">
        <v>519</v>
      </c>
    </row>
    <row r="103" spans="1:7" ht="15" customHeight="1" x14ac:dyDescent="0.15">
      <c r="A103" s="5">
        <v>1</v>
      </c>
      <c r="B103" s="20">
        <v>2</v>
      </c>
      <c r="C103" s="20"/>
      <c r="D103" s="5">
        <v>3</v>
      </c>
      <c r="E103" s="5">
        <v>4</v>
      </c>
      <c r="F103" s="5">
        <v>5</v>
      </c>
      <c r="G103" s="5">
        <v>6</v>
      </c>
    </row>
    <row r="104" spans="1:7" ht="20.100000000000001" customHeight="1" x14ac:dyDescent="0.15">
      <c r="A104" s="5" t="s">
        <v>462</v>
      </c>
      <c r="B104" s="24" t="s">
        <v>529</v>
      </c>
      <c r="C104" s="24"/>
      <c r="D104" s="8">
        <v>214</v>
      </c>
      <c r="E104" s="8">
        <v>1</v>
      </c>
      <c r="F104" s="8">
        <v>1448.598131</v>
      </c>
      <c r="G104" s="8">
        <v>310000</v>
      </c>
    </row>
    <row r="105" spans="1:7" ht="24.95" customHeight="1" x14ac:dyDescent="0.15">
      <c r="A105" s="23" t="s">
        <v>446</v>
      </c>
      <c r="B105" s="23"/>
      <c r="C105" s="23"/>
      <c r="D105" s="23"/>
      <c r="E105" s="23"/>
      <c r="F105" s="23"/>
      <c r="G105" s="10">
        <f>SUBTOTAL(9,G104:G104)</f>
        <v>310000</v>
      </c>
    </row>
    <row r="106" spans="1:7" ht="24.95" customHeight="1" x14ac:dyDescent="0.15"/>
    <row r="107" spans="1:7" ht="20.100000000000001" customHeight="1" x14ac:dyDescent="0.15">
      <c r="A107" s="21" t="s">
        <v>447</v>
      </c>
      <c r="B107" s="21"/>
      <c r="C107" s="22" t="s">
        <v>145</v>
      </c>
      <c r="D107" s="22"/>
      <c r="E107" s="22"/>
      <c r="F107" s="22"/>
      <c r="G107" s="22"/>
    </row>
    <row r="108" spans="1:7" ht="20.100000000000001" customHeight="1" x14ac:dyDescent="0.15">
      <c r="A108" s="21" t="s">
        <v>448</v>
      </c>
      <c r="B108" s="21"/>
      <c r="C108" s="22" t="s">
        <v>449</v>
      </c>
      <c r="D108" s="22"/>
      <c r="E108" s="22"/>
      <c r="F108" s="22"/>
      <c r="G108" s="22"/>
    </row>
    <row r="109" spans="1:7" ht="24.95" customHeight="1" x14ac:dyDescent="0.15">
      <c r="A109" s="21" t="s">
        <v>450</v>
      </c>
      <c r="B109" s="21"/>
      <c r="C109" s="22" t="s">
        <v>394</v>
      </c>
      <c r="D109" s="22"/>
      <c r="E109" s="22"/>
      <c r="F109" s="22"/>
      <c r="G109" s="22"/>
    </row>
    <row r="110" spans="1:7" ht="15" customHeight="1" x14ac:dyDescent="0.15"/>
    <row r="111" spans="1:7" ht="50.1" customHeight="1" x14ac:dyDescent="0.15">
      <c r="A111" s="16" t="s">
        <v>530</v>
      </c>
      <c r="B111" s="16"/>
      <c r="C111" s="16"/>
      <c r="D111" s="16"/>
      <c r="E111" s="16"/>
      <c r="F111" s="16"/>
      <c r="G111" s="16"/>
    </row>
    <row r="112" spans="1:7" ht="15" customHeight="1" x14ac:dyDescent="0.15"/>
    <row r="113" spans="1:7" ht="50.1" customHeight="1" x14ac:dyDescent="0.15">
      <c r="A113" s="5" t="s">
        <v>330</v>
      </c>
      <c r="B113" s="20" t="s">
        <v>531</v>
      </c>
      <c r="C113" s="20"/>
      <c r="D113" s="20"/>
      <c r="E113" s="20"/>
      <c r="F113" s="5" t="s">
        <v>532</v>
      </c>
      <c r="G113" s="5" t="s">
        <v>533</v>
      </c>
    </row>
    <row r="114" spans="1:7" ht="15" customHeight="1" x14ac:dyDescent="0.15">
      <c r="A114" s="5">
        <v>1</v>
      </c>
      <c r="B114" s="20">
        <v>2</v>
      </c>
      <c r="C114" s="20"/>
      <c r="D114" s="20"/>
      <c r="E114" s="20"/>
      <c r="F114" s="5">
        <v>3</v>
      </c>
      <c r="G114" s="5">
        <v>4</v>
      </c>
    </row>
    <row r="115" spans="1:7" ht="60" customHeight="1" x14ac:dyDescent="0.15">
      <c r="A115" s="5" t="s">
        <v>335</v>
      </c>
      <c r="B115" s="24" t="s">
        <v>534</v>
      </c>
      <c r="C115" s="24"/>
      <c r="D115" s="24"/>
      <c r="E115" s="24"/>
      <c r="F115" s="8">
        <v>325208.56</v>
      </c>
      <c r="G115" s="8">
        <v>650.41999999999996</v>
      </c>
    </row>
    <row r="116" spans="1:7" ht="60" customHeight="1" x14ac:dyDescent="0.15">
      <c r="A116" s="5" t="s">
        <v>335</v>
      </c>
      <c r="B116" s="24" t="s">
        <v>534</v>
      </c>
      <c r="C116" s="24"/>
      <c r="D116" s="24"/>
      <c r="E116" s="24"/>
      <c r="F116" s="8">
        <v>2479609.4300000002</v>
      </c>
      <c r="G116" s="8">
        <v>4959.22</v>
      </c>
    </row>
    <row r="117" spans="1:7" ht="60" customHeight="1" x14ac:dyDescent="0.15">
      <c r="A117" s="5" t="s">
        <v>335</v>
      </c>
      <c r="B117" s="24" t="s">
        <v>534</v>
      </c>
      <c r="C117" s="24"/>
      <c r="D117" s="24"/>
      <c r="E117" s="24"/>
      <c r="F117" s="8">
        <v>84166.02</v>
      </c>
      <c r="G117" s="8">
        <v>168.33</v>
      </c>
    </row>
    <row r="118" spans="1:7" ht="20.100000000000001" customHeight="1" x14ac:dyDescent="0.15">
      <c r="A118" s="5" t="s">
        <v>462</v>
      </c>
      <c r="B118" s="24" t="s">
        <v>535</v>
      </c>
      <c r="C118" s="24"/>
      <c r="D118" s="24"/>
      <c r="E118" s="24"/>
      <c r="F118" s="8">
        <v>325208.56</v>
      </c>
      <c r="G118" s="8">
        <v>97562.57</v>
      </c>
    </row>
    <row r="119" spans="1:7" ht="20.100000000000001" customHeight="1" x14ac:dyDescent="0.15">
      <c r="A119" s="5" t="s">
        <v>462</v>
      </c>
      <c r="B119" s="24" t="s">
        <v>535</v>
      </c>
      <c r="C119" s="24"/>
      <c r="D119" s="24"/>
      <c r="E119" s="24"/>
      <c r="F119" s="8">
        <v>84166.02</v>
      </c>
      <c r="G119" s="8">
        <v>25249.81</v>
      </c>
    </row>
    <row r="120" spans="1:7" ht="20.100000000000001" customHeight="1" x14ac:dyDescent="0.15">
      <c r="A120" s="5" t="s">
        <v>462</v>
      </c>
      <c r="B120" s="24" t="s">
        <v>535</v>
      </c>
      <c r="C120" s="24"/>
      <c r="D120" s="24"/>
      <c r="E120" s="24"/>
      <c r="F120" s="8">
        <v>2479609.41</v>
      </c>
      <c r="G120" s="8">
        <v>743882.82</v>
      </c>
    </row>
    <row r="121" spans="1:7" ht="24.95" customHeight="1" x14ac:dyDescent="0.15">
      <c r="A121" s="23" t="s">
        <v>446</v>
      </c>
      <c r="B121" s="23"/>
      <c r="C121" s="23"/>
      <c r="D121" s="23"/>
      <c r="E121" s="23"/>
      <c r="F121" s="23"/>
      <c r="G121" s="10">
        <f>SUBTOTAL(9,G115:G120)</f>
        <v>872473.16999999993</v>
      </c>
    </row>
    <row r="122" spans="1:7" ht="24.95" customHeight="1" x14ac:dyDescent="0.15"/>
    <row r="123" spans="1:7" ht="20.100000000000001" customHeight="1" x14ac:dyDescent="0.15">
      <c r="A123" s="21" t="s">
        <v>447</v>
      </c>
      <c r="B123" s="21"/>
      <c r="C123" s="22" t="s">
        <v>145</v>
      </c>
      <c r="D123" s="22"/>
      <c r="E123" s="22"/>
      <c r="F123" s="22"/>
      <c r="G123" s="22"/>
    </row>
    <row r="124" spans="1:7" ht="20.100000000000001" customHeight="1" x14ac:dyDescent="0.15">
      <c r="A124" s="21" t="s">
        <v>448</v>
      </c>
      <c r="B124" s="21"/>
      <c r="C124" s="22" t="s">
        <v>57</v>
      </c>
      <c r="D124" s="22"/>
      <c r="E124" s="22"/>
      <c r="F124" s="22"/>
      <c r="G124" s="22"/>
    </row>
    <row r="125" spans="1:7" ht="24.95" customHeight="1" x14ac:dyDescent="0.15">
      <c r="A125" s="21" t="s">
        <v>450</v>
      </c>
      <c r="B125" s="21"/>
      <c r="C125" s="22" t="s">
        <v>394</v>
      </c>
      <c r="D125" s="22"/>
      <c r="E125" s="22"/>
      <c r="F125" s="22"/>
      <c r="G125" s="22"/>
    </row>
    <row r="126" spans="1:7" ht="15" customHeight="1" x14ac:dyDescent="0.15"/>
    <row r="127" spans="1:7" ht="50.1" customHeight="1" x14ac:dyDescent="0.15">
      <c r="A127" s="16" t="s">
        <v>530</v>
      </c>
      <c r="B127" s="16"/>
      <c r="C127" s="16"/>
      <c r="D127" s="16"/>
      <c r="E127" s="16"/>
      <c r="F127" s="16"/>
      <c r="G127" s="16"/>
    </row>
    <row r="128" spans="1:7" ht="15" customHeight="1" x14ac:dyDescent="0.15"/>
    <row r="129" spans="1:7" ht="50.1" customHeight="1" x14ac:dyDescent="0.15">
      <c r="A129" s="5" t="s">
        <v>330</v>
      </c>
      <c r="B129" s="20" t="s">
        <v>531</v>
      </c>
      <c r="C129" s="20"/>
      <c r="D129" s="20"/>
      <c r="E129" s="20"/>
      <c r="F129" s="5" t="s">
        <v>532</v>
      </c>
      <c r="G129" s="5" t="s">
        <v>533</v>
      </c>
    </row>
    <row r="130" spans="1:7" ht="15" customHeight="1" x14ac:dyDescent="0.15">
      <c r="A130" s="5">
        <v>1</v>
      </c>
      <c r="B130" s="20">
        <v>2</v>
      </c>
      <c r="C130" s="20"/>
      <c r="D130" s="20"/>
      <c r="E130" s="20"/>
      <c r="F130" s="5">
        <v>3</v>
      </c>
      <c r="G130" s="5">
        <v>4</v>
      </c>
    </row>
    <row r="131" spans="1:7" ht="60" customHeight="1" x14ac:dyDescent="0.15">
      <c r="A131" s="5" t="s">
        <v>335</v>
      </c>
      <c r="B131" s="24" t="s">
        <v>534</v>
      </c>
      <c r="C131" s="24"/>
      <c r="D131" s="24"/>
      <c r="E131" s="24"/>
      <c r="F131" s="8">
        <v>35000</v>
      </c>
      <c r="G131" s="8">
        <v>70</v>
      </c>
    </row>
    <row r="132" spans="1:7" ht="60" customHeight="1" x14ac:dyDescent="0.15">
      <c r="A132" s="5" t="s">
        <v>335</v>
      </c>
      <c r="B132" s="24" t="s">
        <v>534</v>
      </c>
      <c r="C132" s="24"/>
      <c r="D132" s="24"/>
      <c r="E132" s="24"/>
      <c r="F132" s="8">
        <v>245000</v>
      </c>
      <c r="G132" s="8">
        <v>490</v>
      </c>
    </row>
    <row r="133" spans="1:7" ht="20.100000000000001" customHeight="1" x14ac:dyDescent="0.15">
      <c r="A133" s="5" t="s">
        <v>462</v>
      </c>
      <c r="B133" s="24" t="s">
        <v>535</v>
      </c>
      <c r="C133" s="24"/>
      <c r="D133" s="24"/>
      <c r="E133" s="24"/>
      <c r="F133" s="8">
        <v>245000</v>
      </c>
      <c r="G133" s="8">
        <v>73500</v>
      </c>
    </row>
    <row r="134" spans="1:7" ht="20.100000000000001" customHeight="1" x14ac:dyDescent="0.15">
      <c r="A134" s="5" t="s">
        <v>462</v>
      </c>
      <c r="B134" s="24" t="s">
        <v>535</v>
      </c>
      <c r="C134" s="24"/>
      <c r="D134" s="24"/>
      <c r="E134" s="24"/>
      <c r="F134" s="8">
        <v>35000</v>
      </c>
      <c r="G134" s="8">
        <v>10500</v>
      </c>
    </row>
    <row r="135" spans="1:7" ht="24.95" customHeight="1" x14ac:dyDescent="0.15">
      <c r="A135" s="23" t="s">
        <v>446</v>
      </c>
      <c r="B135" s="23"/>
      <c r="C135" s="23"/>
      <c r="D135" s="23"/>
      <c r="E135" s="23"/>
      <c r="F135" s="23"/>
      <c r="G135" s="10">
        <f>SUBTOTAL(9,G131:G134)</f>
        <v>84560</v>
      </c>
    </row>
    <row r="136" spans="1:7" ht="24.95" customHeight="1" x14ac:dyDescent="0.15"/>
    <row r="137" spans="1:7" ht="20.100000000000001" customHeight="1" x14ac:dyDescent="0.15">
      <c r="A137" s="21" t="s">
        <v>447</v>
      </c>
      <c r="B137" s="21"/>
      <c r="C137" s="22" t="s">
        <v>145</v>
      </c>
      <c r="D137" s="22"/>
      <c r="E137" s="22"/>
      <c r="F137" s="22"/>
      <c r="G137" s="22"/>
    </row>
    <row r="138" spans="1:7" ht="20.100000000000001" customHeight="1" x14ac:dyDescent="0.15">
      <c r="A138" s="21" t="s">
        <v>448</v>
      </c>
      <c r="B138" s="21"/>
      <c r="C138" s="22" t="s">
        <v>505</v>
      </c>
      <c r="D138" s="22"/>
      <c r="E138" s="22"/>
      <c r="F138" s="22"/>
      <c r="G138" s="22"/>
    </row>
    <row r="139" spans="1:7" ht="24.95" customHeight="1" x14ac:dyDescent="0.15">
      <c r="A139" s="21" t="s">
        <v>450</v>
      </c>
      <c r="B139" s="21"/>
      <c r="C139" s="22" t="s">
        <v>394</v>
      </c>
      <c r="D139" s="22"/>
      <c r="E139" s="22"/>
      <c r="F139" s="22"/>
      <c r="G139" s="22"/>
    </row>
    <row r="140" spans="1:7" ht="15" customHeight="1" x14ac:dyDescent="0.15"/>
    <row r="141" spans="1:7" ht="50.1" customHeight="1" x14ac:dyDescent="0.15">
      <c r="A141" s="16" t="s">
        <v>530</v>
      </c>
      <c r="B141" s="16"/>
      <c r="C141" s="16"/>
      <c r="D141" s="16"/>
      <c r="E141" s="16"/>
      <c r="F141" s="16"/>
      <c r="G141" s="16"/>
    </row>
    <row r="142" spans="1:7" ht="15" customHeight="1" x14ac:dyDescent="0.15"/>
    <row r="143" spans="1:7" ht="50.1" customHeight="1" x14ac:dyDescent="0.15">
      <c r="A143" s="5" t="s">
        <v>330</v>
      </c>
      <c r="B143" s="20" t="s">
        <v>531</v>
      </c>
      <c r="C143" s="20"/>
      <c r="D143" s="20"/>
      <c r="E143" s="20"/>
      <c r="F143" s="5" t="s">
        <v>532</v>
      </c>
      <c r="G143" s="5" t="s">
        <v>533</v>
      </c>
    </row>
    <row r="144" spans="1:7" ht="15" customHeight="1" x14ac:dyDescent="0.15">
      <c r="A144" s="5">
        <v>1</v>
      </c>
      <c r="B144" s="20">
        <v>2</v>
      </c>
      <c r="C144" s="20"/>
      <c r="D144" s="20"/>
      <c r="E144" s="20"/>
      <c r="F144" s="5">
        <v>3</v>
      </c>
      <c r="G144" s="5">
        <v>4</v>
      </c>
    </row>
    <row r="145" spans="1:7" ht="60" customHeight="1" x14ac:dyDescent="0.15">
      <c r="A145" s="5" t="s">
        <v>335</v>
      </c>
      <c r="B145" s="24" t="s">
        <v>534</v>
      </c>
      <c r="C145" s="24"/>
      <c r="D145" s="24"/>
      <c r="E145" s="24"/>
      <c r="F145" s="8">
        <v>81562142.150000006</v>
      </c>
      <c r="G145" s="8">
        <v>163124.28</v>
      </c>
    </row>
    <row r="146" spans="1:7" ht="60" customHeight="1" x14ac:dyDescent="0.15">
      <c r="A146" s="5" t="s">
        <v>335</v>
      </c>
      <c r="B146" s="24" t="s">
        <v>534</v>
      </c>
      <c r="C146" s="24"/>
      <c r="D146" s="24"/>
      <c r="E146" s="24"/>
      <c r="F146" s="8">
        <v>10707237.289999999</v>
      </c>
      <c r="G146" s="8">
        <v>21414.47</v>
      </c>
    </row>
    <row r="147" spans="1:7" ht="60" customHeight="1" x14ac:dyDescent="0.15">
      <c r="A147" s="5" t="s">
        <v>335</v>
      </c>
      <c r="B147" s="24" t="s">
        <v>534</v>
      </c>
      <c r="C147" s="24"/>
      <c r="D147" s="24"/>
      <c r="E147" s="24"/>
      <c r="F147" s="8">
        <v>3040235.72</v>
      </c>
      <c r="G147" s="8">
        <v>6080.47</v>
      </c>
    </row>
    <row r="148" spans="1:7" ht="20.100000000000001" customHeight="1" x14ac:dyDescent="0.15">
      <c r="A148" s="5" t="s">
        <v>462</v>
      </c>
      <c r="B148" s="24" t="s">
        <v>535</v>
      </c>
      <c r="C148" s="24"/>
      <c r="D148" s="24"/>
      <c r="E148" s="24"/>
      <c r="F148" s="8">
        <v>10707237.289999999</v>
      </c>
      <c r="G148" s="8">
        <v>3212171.19</v>
      </c>
    </row>
    <row r="149" spans="1:7" ht="20.100000000000001" customHeight="1" x14ac:dyDescent="0.15">
      <c r="A149" s="5" t="s">
        <v>462</v>
      </c>
      <c r="B149" s="24" t="s">
        <v>535</v>
      </c>
      <c r="C149" s="24"/>
      <c r="D149" s="24"/>
      <c r="E149" s="24"/>
      <c r="F149" s="8">
        <v>3040235.72</v>
      </c>
      <c r="G149" s="8">
        <v>912070.72</v>
      </c>
    </row>
    <row r="150" spans="1:7" ht="20.100000000000001" customHeight="1" x14ac:dyDescent="0.15">
      <c r="A150" s="5" t="s">
        <v>462</v>
      </c>
      <c r="B150" s="24" t="s">
        <v>535</v>
      </c>
      <c r="C150" s="24"/>
      <c r="D150" s="24"/>
      <c r="E150" s="24"/>
      <c r="F150" s="8">
        <v>81562142.150000006</v>
      </c>
      <c r="G150" s="8">
        <v>24468642.649999999</v>
      </c>
    </row>
    <row r="151" spans="1:7" ht="24.95" customHeight="1" x14ac:dyDescent="0.15">
      <c r="A151" s="23" t="s">
        <v>446</v>
      </c>
      <c r="B151" s="23"/>
      <c r="C151" s="23"/>
      <c r="D151" s="23"/>
      <c r="E151" s="23"/>
      <c r="F151" s="23"/>
      <c r="G151" s="10">
        <f>SUBTOTAL(9,G145:G150)</f>
        <v>28783503.779999997</v>
      </c>
    </row>
    <row r="152" spans="1:7" ht="24.95" customHeight="1" x14ac:dyDescent="0.15"/>
    <row r="153" spans="1:7" ht="20.100000000000001" customHeight="1" x14ac:dyDescent="0.15">
      <c r="A153" s="21" t="s">
        <v>447</v>
      </c>
      <c r="B153" s="21"/>
      <c r="C153" s="22" t="s">
        <v>145</v>
      </c>
      <c r="D153" s="22"/>
      <c r="E153" s="22"/>
      <c r="F153" s="22"/>
      <c r="G153" s="22"/>
    </row>
    <row r="154" spans="1:7" ht="20.100000000000001" customHeight="1" x14ac:dyDescent="0.15">
      <c r="A154" s="21" t="s">
        <v>448</v>
      </c>
      <c r="B154" s="21"/>
      <c r="C154" s="22" t="s">
        <v>449</v>
      </c>
      <c r="D154" s="22"/>
      <c r="E154" s="22"/>
      <c r="F154" s="22"/>
      <c r="G154" s="22"/>
    </row>
    <row r="155" spans="1:7" ht="24.95" customHeight="1" x14ac:dyDescent="0.15">
      <c r="A155" s="21" t="s">
        <v>450</v>
      </c>
      <c r="B155" s="21"/>
      <c r="C155" s="22" t="s">
        <v>397</v>
      </c>
      <c r="D155" s="22"/>
      <c r="E155" s="22"/>
      <c r="F155" s="22"/>
      <c r="G155" s="22"/>
    </row>
    <row r="156" spans="1:7" ht="15" customHeight="1" x14ac:dyDescent="0.15"/>
    <row r="157" spans="1:7" ht="50.1" customHeight="1" x14ac:dyDescent="0.15">
      <c r="A157" s="16" t="s">
        <v>530</v>
      </c>
      <c r="B157" s="16"/>
      <c r="C157" s="16"/>
      <c r="D157" s="16"/>
      <c r="E157" s="16"/>
      <c r="F157" s="16"/>
      <c r="G157" s="16"/>
    </row>
    <row r="158" spans="1:7" ht="15" customHeight="1" x14ac:dyDescent="0.15"/>
    <row r="159" spans="1:7" ht="50.1" customHeight="1" x14ac:dyDescent="0.15">
      <c r="A159" s="5" t="s">
        <v>330</v>
      </c>
      <c r="B159" s="20" t="s">
        <v>531</v>
      </c>
      <c r="C159" s="20"/>
      <c r="D159" s="20"/>
      <c r="E159" s="20"/>
      <c r="F159" s="5" t="s">
        <v>532</v>
      </c>
      <c r="G159" s="5" t="s">
        <v>533</v>
      </c>
    </row>
    <row r="160" spans="1:7" ht="15" customHeight="1" x14ac:dyDescent="0.15">
      <c r="A160" s="5">
        <v>1</v>
      </c>
      <c r="B160" s="20">
        <v>2</v>
      </c>
      <c r="C160" s="20"/>
      <c r="D160" s="20"/>
      <c r="E160" s="20"/>
      <c r="F160" s="5">
        <v>3</v>
      </c>
      <c r="G160" s="5">
        <v>4</v>
      </c>
    </row>
    <row r="161" spans="1:7" ht="60" customHeight="1" x14ac:dyDescent="0.15">
      <c r="A161" s="5" t="s">
        <v>335</v>
      </c>
      <c r="B161" s="24" t="s">
        <v>534</v>
      </c>
      <c r="C161" s="24"/>
      <c r="D161" s="24"/>
      <c r="E161" s="24"/>
      <c r="F161" s="8">
        <v>325208.56</v>
      </c>
      <c r="G161" s="8">
        <v>650.41999999999996</v>
      </c>
    </row>
    <row r="162" spans="1:7" ht="60" customHeight="1" x14ac:dyDescent="0.15">
      <c r="A162" s="5" t="s">
        <v>335</v>
      </c>
      <c r="B162" s="24" t="s">
        <v>534</v>
      </c>
      <c r="C162" s="24"/>
      <c r="D162" s="24"/>
      <c r="E162" s="24"/>
      <c r="F162" s="8">
        <v>2479609.4300000002</v>
      </c>
      <c r="G162" s="8">
        <v>4959.22</v>
      </c>
    </row>
    <row r="163" spans="1:7" ht="60" customHeight="1" x14ac:dyDescent="0.15">
      <c r="A163" s="5" t="s">
        <v>335</v>
      </c>
      <c r="B163" s="24" t="s">
        <v>534</v>
      </c>
      <c r="C163" s="24"/>
      <c r="D163" s="24"/>
      <c r="E163" s="24"/>
      <c r="F163" s="8">
        <v>84166.02</v>
      </c>
      <c r="G163" s="8">
        <v>168.33</v>
      </c>
    </row>
    <row r="164" spans="1:7" ht="20.100000000000001" customHeight="1" x14ac:dyDescent="0.15">
      <c r="A164" s="5" t="s">
        <v>462</v>
      </c>
      <c r="B164" s="24" t="s">
        <v>535</v>
      </c>
      <c r="C164" s="24"/>
      <c r="D164" s="24"/>
      <c r="E164" s="24"/>
      <c r="F164" s="8">
        <v>325208.56</v>
      </c>
      <c r="G164" s="8">
        <v>97562.57</v>
      </c>
    </row>
    <row r="165" spans="1:7" ht="20.100000000000001" customHeight="1" x14ac:dyDescent="0.15">
      <c r="A165" s="5" t="s">
        <v>462</v>
      </c>
      <c r="B165" s="24" t="s">
        <v>535</v>
      </c>
      <c r="C165" s="24"/>
      <c r="D165" s="24"/>
      <c r="E165" s="24"/>
      <c r="F165" s="8">
        <v>84166.02</v>
      </c>
      <c r="G165" s="8">
        <v>25249.81</v>
      </c>
    </row>
    <row r="166" spans="1:7" ht="20.100000000000001" customHeight="1" x14ac:dyDescent="0.15">
      <c r="A166" s="5" t="s">
        <v>462</v>
      </c>
      <c r="B166" s="24" t="s">
        <v>535</v>
      </c>
      <c r="C166" s="24"/>
      <c r="D166" s="24"/>
      <c r="E166" s="24"/>
      <c r="F166" s="8">
        <v>2479609.41</v>
      </c>
      <c r="G166" s="8">
        <v>743882.82</v>
      </c>
    </row>
    <row r="167" spans="1:7" ht="24.95" customHeight="1" x14ac:dyDescent="0.15">
      <c r="A167" s="23" t="s">
        <v>446</v>
      </c>
      <c r="B167" s="23"/>
      <c r="C167" s="23"/>
      <c r="D167" s="23"/>
      <c r="E167" s="23"/>
      <c r="F167" s="23"/>
      <c r="G167" s="10">
        <f>SUBTOTAL(9,G161:G166)</f>
        <v>872473.16999999993</v>
      </c>
    </row>
    <row r="168" spans="1:7" ht="24.95" customHeight="1" x14ac:dyDescent="0.15"/>
    <row r="169" spans="1:7" ht="20.100000000000001" customHeight="1" x14ac:dyDescent="0.15">
      <c r="A169" s="21" t="s">
        <v>447</v>
      </c>
      <c r="B169" s="21"/>
      <c r="C169" s="22" t="s">
        <v>145</v>
      </c>
      <c r="D169" s="22"/>
      <c r="E169" s="22"/>
      <c r="F169" s="22"/>
      <c r="G169" s="22"/>
    </row>
    <row r="170" spans="1:7" ht="20.100000000000001" customHeight="1" x14ac:dyDescent="0.15">
      <c r="A170" s="21" t="s">
        <v>448</v>
      </c>
      <c r="B170" s="21"/>
      <c r="C170" s="22" t="s">
        <v>505</v>
      </c>
      <c r="D170" s="22"/>
      <c r="E170" s="22"/>
      <c r="F170" s="22"/>
      <c r="G170" s="22"/>
    </row>
    <row r="171" spans="1:7" ht="24.95" customHeight="1" x14ac:dyDescent="0.15">
      <c r="A171" s="21" t="s">
        <v>450</v>
      </c>
      <c r="B171" s="21"/>
      <c r="C171" s="22" t="s">
        <v>397</v>
      </c>
      <c r="D171" s="22"/>
      <c r="E171" s="22"/>
      <c r="F171" s="22"/>
      <c r="G171" s="22"/>
    </row>
    <row r="172" spans="1:7" ht="15" customHeight="1" x14ac:dyDescent="0.15"/>
    <row r="173" spans="1:7" ht="50.1" customHeight="1" x14ac:dyDescent="0.15">
      <c r="A173" s="16" t="s">
        <v>530</v>
      </c>
      <c r="B173" s="16"/>
      <c r="C173" s="16"/>
      <c r="D173" s="16"/>
      <c r="E173" s="16"/>
      <c r="F173" s="16"/>
      <c r="G173" s="16"/>
    </row>
    <row r="174" spans="1:7" ht="15" customHeight="1" x14ac:dyDescent="0.15"/>
    <row r="175" spans="1:7" ht="50.1" customHeight="1" x14ac:dyDescent="0.15">
      <c r="A175" s="5" t="s">
        <v>330</v>
      </c>
      <c r="B175" s="20" t="s">
        <v>531</v>
      </c>
      <c r="C175" s="20"/>
      <c r="D175" s="20"/>
      <c r="E175" s="20"/>
      <c r="F175" s="5" t="s">
        <v>532</v>
      </c>
      <c r="G175" s="5" t="s">
        <v>533</v>
      </c>
    </row>
    <row r="176" spans="1:7" ht="15" customHeight="1" x14ac:dyDescent="0.15">
      <c r="A176" s="5">
        <v>1</v>
      </c>
      <c r="B176" s="20">
        <v>2</v>
      </c>
      <c r="C176" s="20"/>
      <c r="D176" s="20"/>
      <c r="E176" s="20"/>
      <c r="F176" s="5">
        <v>3</v>
      </c>
      <c r="G176" s="5">
        <v>4</v>
      </c>
    </row>
    <row r="177" spans="1:7" ht="60" customHeight="1" x14ac:dyDescent="0.15">
      <c r="A177" s="5" t="s">
        <v>335</v>
      </c>
      <c r="B177" s="24" t="s">
        <v>534</v>
      </c>
      <c r="C177" s="24"/>
      <c r="D177" s="24"/>
      <c r="E177" s="24"/>
      <c r="F177" s="8">
        <v>73216710.670000002</v>
      </c>
      <c r="G177" s="8">
        <v>146433.42000000001</v>
      </c>
    </row>
    <row r="178" spans="1:7" ht="60" customHeight="1" x14ac:dyDescent="0.15">
      <c r="A178" s="5" t="s">
        <v>335</v>
      </c>
      <c r="B178" s="24" t="s">
        <v>534</v>
      </c>
      <c r="C178" s="24"/>
      <c r="D178" s="24"/>
      <c r="E178" s="24"/>
      <c r="F178" s="8">
        <v>9602601.3100000005</v>
      </c>
      <c r="G178" s="8">
        <v>19205.2</v>
      </c>
    </row>
    <row r="179" spans="1:7" ht="60" customHeight="1" x14ac:dyDescent="0.15">
      <c r="A179" s="5" t="s">
        <v>335</v>
      </c>
      <c r="B179" s="24" t="s">
        <v>534</v>
      </c>
      <c r="C179" s="24"/>
      <c r="D179" s="24"/>
      <c r="E179" s="24"/>
      <c r="F179" s="8">
        <v>2485213.66</v>
      </c>
      <c r="G179" s="8">
        <v>4970.43</v>
      </c>
    </row>
    <row r="180" spans="1:7" ht="20.100000000000001" customHeight="1" x14ac:dyDescent="0.15">
      <c r="A180" s="5" t="s">
        <v>462</v>
      </c>
      <c r="B180" s="24" t="s">
        <v>535</v>
      </c>
      <c r="C180" s="24"/>
      <c r="D180" s="24"/>
      <c r="E180" s="24"/>
      <c r="F180" s="8">
        <v>9602601.3100000005</v>
      </c>
      <c r="G180" s="8">
        <v>2880780.39</v>
      </c>
    </row>
    <row r="181" spans="1:7" ht="20.100000000000001" customHeight="1" x14ac:dyDescent="0.15">
      <c r="A181" s="5" t="s">
        <v>462</v>
      </c>
      <c r="B181" s="24" t="s">
        <v>535</v>
      </c>
      <c r="C181" s="24"/>
      <c r="D181" s="24"/>
      <c r="E181" s="24"/>
      <c r="F181" s="8">
        <v>2485213.66</v>
      </c>
      <c r="G181" s="8">
        <v>745564.1</v>
      </c>
    </row>
    <row r="182" spans="1:7" ht="20.100000000000001" customHeight="1" x14ac:dyDescent="0.15">
      <c r="A182" s="5" t="s">
        <v>462</v>
      </c>
      <c r="B182" s="24" t="s">
        <v>535</v>
      </c>
      <c r="C182" s="24"/>
      <c r="D182" s="24"/>
      <c r="E182" s="24"/>
      <c r="F182" s="8">
        <v>73216710.670000002</v>
      </c>
      <c r="G182" s="8">
        <v>21965013.199999999</v>
      </c>
    </row>
    <row r="183" spans="1:7" ht="24.95" customHeight="1" x14ac:dyDescent="0.15">
      <c r="A183" s="23" t="s">
        <v>446</v>
      </c>
      <c r="B183" s="23"/>
      <c r="C183" s="23"/>
      <c r="D183" s="23"/>
      <c r="E183" s="23"/>
      <c r="F183" s="23"/>
      <c r="G183" s="10">
        <f>SUBTOTAL(9,G177:G182)</f>
        <v>25761966.739999998</v>
      </c>
    </row>
    <row r="184" spans="1:7" ht="24.95" customHeight="1" x14ac:dyDescent="0.15"/>
    <row r="185" spans="1:7" ht="20.100000000000001" customHeight="1" x14ac:dyDescent="0.15">
      <c r="A185" s="21" t="s">
        <v>447</v>
      </c>
      <c r="B185" s="21"/>
      <c r="C185" s="22" t="s">
        <v>145</v>
      </c>
      <c r="D185" s="22"/>
      <c r="E185" s="22"/>
      <c r="F185" s="22"/>
      <c r="G185" s="22"/>
    </row>
    <row r="186" spans="1:7" ht="20.100000000000001" customHeight="1" x14ac:dyDescent="0.15">
      <c r="A186" s="21" t="s">
        <v>448</v>
      </c>
      <c r="B186" s="21"/>
      <c r="C186" s="22" t="s">
        <v>449</v>
      </c>
      <c r="D186" s="22"/>
      <c r="E186" s="22"/>
      <c r="F186" s="22"/>
      <c r="G186" s="22"/>
    </row>
    <row r="187" spans="1:7" ht="24.95" customHeight="1" x14ac:dyDescent="0.15">
      <c r="A187" s="21" t="s">
        <v>450</v>
      </c>
      <c r="B187" s="21"/>
      <c r="C187" s="22" t="s">
        <v>400</v>
      </c>
      <c r="D187" s="22"/>
      <c r="E187" s="22"/>
      <c r="F187" s="22"/>
      <c r="G187" s="22"/>
    </row>
    <row r="188" spans="1:7" ht="15" customHeight="1" x14ac:dyDescent="0.15"/>
    <row r="189" spans="1:7" ht="50.1" customHeight="1" x14ac:dyDescent="0.15">
      <c r="A189" s="16" t="s">
        <v>530</v>
      </c>
      <c r="B189" s="16"/>
      <c r="C189" s="16"/>
      <c r="D189" s="16"/>
      <c r="E189" s="16"/>
      <c r="F189" s="16"/>
      <c r="G189" s="16"/>
    </row>
    <row r="190" spans="1:7" ht="15" customHeight="1" x14ac:dyDescent="0.15"/>
    <row r="191" spans="1:7" ht="50.1" customHeight="1" x14ac:dyDescent="0.15">
      <c r="A191" s="5" t="s">
        <v>330</v>
      </c>
      <c r="B191" s="20" t="s">
        <v>531</v>
      </c>
      <c r="C191" s="20"/>
      <c r="D191" s="20"/>
      <c r="E191" s="20"/>
      <c r="F191" s="5" t="s">
        <v>532</v>
      </c>
      <c r="G191" s="5" t="s">
        <v>533</v>
      </c>
    </row>
    <row r="192" spans="1:7" ht="15" customHeight="1" x14ac:dyDescent="0.15">
      <c r="A192" s="5">
        <v>1</v>
      </c>
      <c r="B192" s="20">
        <v>2</v>
      </c>
      <c r="C192" s="20"/>
      <c r="D192" s="20"/>
      <c r="E192" s="20"/>
      <c r="F192" s="5">
        <v>3</v>
      </c>
      <c r="G192" s="5">
        <v>4</v>
      </c>
    </row>
    <row r="193" spans="1:7" ht="60" customHeight="1" x14ac:dyDescent="0.15">
      <c r="A193" s="5" t="s">
        <v>335</v>
      </c>
      <c r="B193" s="24" t="s">
        <v>534</v>
      </c>
      <c r="C193" s="24"/>
      <c r="D193" s="24"/>
      <c r="E193" s="24"/>
      <c r="F193" s="8">
        <v>325208.56</v>
      </c>
      <c r="G193" s="8">
        <v>650.41999999999996</v>
      </c>
    </row>
    <row r="194" spans="1:7" ht="60" customHeight="1" x14ac:dyDescent="0.15">
      <c r="A194" s="5" t="s">
        <v>335</v>
      </c>
      <c r="B194" s="24" t="s">
        <v>534</v>
      </c>
      <c r="C194" s="24"/>
      <c r="D194" s="24"/>
      <c r="E194" s="24"/>
      <c r="F194" s="8">
        <v>2479609.4300000002</v>
      </c>
      <c r="G194" s="8">
        <v>4959.22</v>
      </c>
    </row>
    <row r="195" spans="1:7" ht="60" customHeight="1" x14ac:dyDescent="0.15">
      <c r="A195" s="5" t="s">
        <v>335</v>
      </c>
      <c r="B195" s="24" t="s">
        <v>534</v>
      </c>
      <c r="C195" s="24"/>
      <c r="D195" s="24"/>
      <c r="E195" s="24"/>
      <c r="F195" s="8">
        <v>84166.02</v>
      </c>
      <c r="G195" s="8">
        <v>168.33</v>
      </c>
    </row>
    <row r="196" spans="1:7" ht="20.100000000000001" customHeight="1" x14ac:dyDescent="0.15">
      <c r="A196" s="5" t="s">
        <v>462</v>
      </c>
      <c r="B196" s="24" t="s">
        <v>535</v>
      </c>
      <c r="C196" s="24"/>
      <c r="D196" s="24"/>
      <c r="E196" s="24"/>
      <c r="F196" s="8">
        <v>325208.56</v>
      </c>
      <c r="G196" s="8">
        <v>97562.57</v>
      </c>
    </row>
    <row r="197" spans="1:7" ht="20.100000000000001" customHeight="1" x14ac:dyDescent="0.15">
      <c r="A197" s="5" t="s">
        <v>462</v>
      </c>
      <c r="B197" s="24" t="s">
        <v>535</v>
      </c>
      <c r="C197" s="24"/>
      <c r="D197" s="24"/>
      <c r="E197" s="24"/>
      <c r="F197" s="8">
        <v>84166.02</v>
      </c>
      <c r="G197" s="8">
        <v>25249.81</v>
      </c>
    </row>
    <row r="198" spans="1:7" ht="20.100000000000001" customHeight="1" x14ac:dyDescent="0.15">
      <c r="A198" s="5" t="s">
        <v>462</v>
      </c>
      <c r="B198" s="24" t="s">
        <v>535</v>
      </c>
      <c r="C198" s="24"/>
      <c r="D198" s="24"/>
      <c r="E198" s="24"/>
      <c r="F198" s="8">
        <v>2479609.41</v>
      </c>
      <c r="G198" s="8">
        <v>743882.82</v>
      </c>
    </row>
    <row r="199" spans="1:7" ht="24.95" customHeight="1" x14ac:dyDescent="0.15">
      <c r="A199" s="23" t="s">
        <v>446</v>
      </c>
      <c r="B199" s="23"/>
      <c r="C199" s="23"/>
      <c r="D199" s="23"/>
      <c r="E199" s="23"/>
      <c r="F199" s="23"/>
      <c r="G199" s="10">
        <f>SUBTOTAL(9,G193:G198)</f>
        <v>872473.16999999993</v>
      </c>
    </row>
    <row r="200" spans="1:7" ht="24.95" customHeight="1" x14ac:dyDescent="0.15"/>
    <row r="201" spans="1:7" ht="20.100000000000001" customHeight="1" x14ac:dyDescent="0.15">
      <c r="A201" s="21" t="s">
        <v>447</v>
      </c>
      <c r="B201" s="21"/>
      <c r="C201" s="22" t="s">
        <v>145</v>
      </c>
      <c r="D201" s="22"/>
      <c r="E201" s="22"/>
      <c r="F201" s="22"/>
      <c r="G201" s="22"/>
    </row>
    <row r="202" spans="1:7" ht="20.100000000000001" customHeight="1" x14ac:dyDescent="0.15">
      <c r="A202" s="21" t="s">
        <v>448</v>
      </c>
      <c r="B202" s="21"/>
      <c r="C202" s="22" t="s">
        <v>505</v>
      </c>
      <c r="D202" s="22"/>
      <c r="E202" s="22"/>
      <c r="F202" s="22"/>
      <c r="G202" s="22"/>
    </row>
    <row r="203" spans="1:7" ht="24.95" customHeight="1" x14ac:dyDescent="0.15">
      <c r="A203" s="21" t="s">
        <v>450</v>
      </c>
      <c r="B203" s="21"/>
      <c r="C203" s="22" t="s">
        <v>400</v>
      </c>
      <c r="D203" s="22"/>
      <c r="E203" s="22"/>
      <c r="F203" s="22"/>
      <c r="G203" s="22"/>
    </row>
    <row r="204" spans="1:7" ht="15" customHeight="1" x14ac:dyDescent="0.15"/>
    <row r="205" spans="1:7" ht="50.1" customHeight="1" x14ac:dyDescent="0.15">
      <c r="A205" s="16" t="s">
        <v>530</v>
      </c>
      <c r="B205" s="16"/>
      <c r="C205" s="16"/>
      <c r="D205" s="16"/>
      <c r="E205" s="16"/>
      <c r="F205" s="16"/>
      <c r="G205" s="16"/>
    </row>
    <row r="206" spans="1:7" ht="15" customHeight="1" x14ac:dyDescent="0.15"/>
    <row r="207" spans="1:7" ht="50.1" customHeight="1" x14ac:dyDescent="0.15">
      <c r="A207" s="5" t="s">
        <v>330</v>
      </c>
      <c r="B207" s="20" t="s">
        <v>531</v>
      </c>
      <c r="C207" s="20"/>
      <c r="D207" s="20"/>
      <c r="E207" s="20"/>
      <c r="F207" s="5" t="s">
        <v>532</v>
      </c>
      <c r="G207" s="5" t="s">
        <v>533</v>
      </c>
    </row>
    <row r="208" spans="1:7" ht="15" customHeight="1" x14ac:dyDescent="0.15">
      <c r="A208" s="5">
        <v>1</v>
      </c>
      <c r="B208" s="20">
        <v>2</v>
      </c>
      <c r="C208" s="20"/>
      <c r="D208" s="20"/>
      <c r="E208" s="20"/>
      <c r="F208" s="5">
        <v>3</v>
      </c>
      <c r="G208" s="5">
        <v>4</v>
      </c>
    </row>
    <row r="209" spans="1:7" ht="60" customHeight="1" x14ac:dyDescent="0.15">
      <c r="A209" s="5" t="s">
        <v>335</v>
      </c>
      <c r="B209" s="24" t="s">
        <v>534</v>
      </c>
      <c r="C209" s="24"/>
      <c r="D209" s="24"/>
      <c r="E209" s="24"/>
      <c r="F209" s="8">
        <v>73216710.670000002</v>
      </c>
      <c r="G209" s="8">
        <v>146433.42000000001</v>
      </c>
    </row>
    <row r="210" spans="1:7" ht="60" customHeight="1" x14ac:dyDescent="0.15">
      <c r="A210" s="5" t="s">
        <v>335</v>
      </c>
      <c r="B210" s="24" t="s">
        <v>534</v>
      </c>
      <c r="C210" s="24"/>
      <c r="D210" s="24"/>
      <c r="E210" s="24"/>
      <c r="F210" s="8">
        <v>9602601.3100000005</v>
      </c>
      <c r="G210" s="8">
        <v>19205.2</v>
      </c>
    </row>
    <row r="211" spans="1:7" ht="60" customHeight="1" x14ac:dyDescent="0.15">
      <c r="A211" s="5" t="s">
        <v>335</v>
      </c>
      <c r="B211" s="24" t="s">
        <v>534</v>
      </c>
      <c r="C211" s="24"/>
      <c r="D211" s="24"/>
      <c r="E211" s="24"/>
      <c r="F211" s="8">
        <v>2485213.66</v>
      </c>
      <c r="G211" s="8">
        <v>4970.43</v>
      </c>
    </row>
    <row r="212" spans="1:7" ht="20.100000000000001" customHeight="1" x14ac:dyDescent="0.15">
      <c r="A212" s="5" t="s">
        <v>462</v>
      </c>
      <c r="B212" s="24" t="s">
        <v>535</v>
      </c>
      <c r="C212" s="24"/>
      <c r="D212" s="24"/>
      <c r="E212" s="24"/>
      <c r="F212" s="8">
        <v>9602601.3100000005</v>
      </c>
      <c r="G212" s="8">
        <v>2880780.39</v>
      </c>
    </row>
    <row r="213" spans="1:7" ht="20.100000000000001" customHeight="1" x14ac:dyDescent="0.15">
      <c r="A213" s="5" t="s">
        <v>462</v>
      </c>
      <c r="B213" s="24" t="s">
        <v>535</v>
      </c>
      <c r="C213" s="24"/>
      <c r="D213" s="24"/>
      <c r="E213" s="24"/>
      <c r="F213" s="8">
        <v>2485213.66</v>
      </c>
      <c r="G213" s="8">
        <v>745564.1</v>
      </c>
    </row>
    <row r="214" spans="1:7" ht="20.100000000000001" customHeight="1" x14ac:dyDescent="0.15">
      <c r="A214" s="5" t="s">
        <v>462</v>
      </c>
      <c r="B214" s="24" t="s">
        <v>535</v>
      </c>
      <c r="C214" s="24"/>
      <c r="D214" s="24"/>
      <c r="E214" s="24"/>
      <c r="F214" s="8">
        <v>73216710.670000002</v>
      </c>
      <c r="G214" s="8">
        <v>21965013.199999999</v>
      </c>
    </row>
    <row r="215" spans="1:7" ht="24.95" customHeight="1" x14ac:dyDescent="0.15">
      <c r="A215" s="23" t="s">
        <v>446</v>
      </c>
      <c r="B215" s="23"/>
      <c r="C215" s="23"/>
      <c r="D215" s="23"/>
      <c r="E215" s="23"/>
      <c r="F215" s="23"/>
      <c r="G215" s="10">
        <f>SUBTOTAL(9,G209:G214)</f>
        <v>25761966.739999998</v>
      </c>
    </row>
    <row r="216" spans="1:7" ht="20.100000000000001" customHeight="1" x14ac:dyDescent="0.15"/>
    <row r="217" spans="1:7" ht="24.95" customHeight="1" x14ac:dyDescent="0.15">
      <c r="A217" s="21" t="s">
        <v>450</v>
      </c>
      <c r="B217" s="21"/>
      <c r="C217" s="22" t="s">
        <v>394</v>
      </c>
      <c r="D217" s="22"/>
      <c r="E217" s="22"/>
      <c r="F217" s="22"/>
      <c r="G217" s="22"/>
    </row>
    <row r="218" spans="1:7" ht="15" customHeight="1" x14ac:dyDescent="0.15"/>
    <row r="219" spans="1:7" ht="50.1" customHeight="1" x14ac:dyDescent="0.15">
      <c r="A219" s="16" t="s">
        <v>536</v>
      </c>
      <c r="B219" s="16"/>
      <c r="C219" s="16"/>
      <c r="D219" s="16"/>
      <c r="E219" s="16"/>
      <c r="F219" s="16"/>
      <c r="G219" s="16"/>
    </row>
    <row r="220" spans="1:7" ht="15" customHeight="1" x14ac:dyDescent="0.15"/>
    <row r="221" spans="1:7" ht="50.1" customHeight="1" x14ac:dyDescent="0.15">
      <c r="A221" s="5" t="s">
        <v>330</v>
      </c>
      <c r="B221" s="20" t="s">
        <v>42</v>
      </c>
      <c r="C221" s="20"/>
      <c r="D221" s="20"/>
      <c r="E221" s="5" t="s">
        <v>511</v>
      </c>
      <c r="F221" s="5" t="s">
        <v>512</v>
      </c>
      <c r="G221" s="5" t="s">
        <v>513</v>
      </c>
    </row>
    <row r="222" spans="1:7" ht="20.100000000000001" customHeight="1" x14ac:dyDescent="0.15">
      <c r="A222" s="5" t="s">
        <v>54</v>
      </c>
      <c r="B222" s="20" t="s">
        <v>54</v>
      </c>
      <c r="C222" s="20"/>
      <c r="D222" s="20"/>
      <c r="E222" s="5" t="s">
        <v>54</v>
      </c>
      <c r="F222" s="5" t="s">
        <v>54</v>
      </c>
      <c r="G222" s="5" t="s">
        <v>54</v>
      </c>
    </row>
    <row r="223" spans="1:7" ht="20.100000000000001" customHeight="1" x14ac:dyDescent="0.15"/>
    <row r="224" spans="1:7" ht="24.95" customHeight="1" x14ac:dyDescent="0.15">
      <c r="A224" s="21" t="s">
        <v>450</v>
      </c>
      <c r="B224" s="21"/>
      <c r="C224" s="22" t="s">
        <v>397</v>
      </c>
      <c r="D224" s="22"/>
      <c r="E224" s="22"/>
      <c r="F224" s="22"/>
      <c r="G224" s="22"/>
    </row>
    <row r="225" spans="1:7" ht="15" customHeight="1" x14ac:dyDescent="0.15"/>
    <row r="226" spans="1:7" ht="50.1" customHeight="1" x14ac:dyDescent="0.15">
      <c r="A226" s="16" t="s">
        <v>536</v>
      </c>
      <c r="B226" s="16"/>
      <c r="C226" s="16"/>
      <c r="D226" s="16"/>
      <c r="E226" s="16"/>
      <c r="F226" s="16"/>
      <c r="G226" s="16"/>
    </row>
    <row r="227" spans="1:7" ht="15" customHeight="1" x14ac:dyDescent="0.15"/>
    <row r="228" spans="1:7" ht="50.1" customHeight="1" x14ac:dyDescent="0.15">
      <c r="A228" s="5" t="s">
        <v>330</v>
      </c>
      <c r="B228" s="20" t="s">
        <v>42</v>
      </c>
      <c r="C228" s="20"/>
      <c r="D228" s="20"/>
      <c r="E228" s="5" t="s">
        <v>511</v>
      </c>
      <c r="F228" s="5" t="s">
        <v>512</v>
      </c>
      <c r="G228" s="5" t="s">
        <v>513</v>
      </c>
    </row>
    <row r="229" spans="1:7" ht="20.100000000000001" customHeight="1" x14ac:dyDescent="0.15">
      <c r="A229" s="5" t="s">
        <v>54</v>
      </c>
      <c r="B229" s="20" t="s">
        <v>54</v>
      </c>
      <c r="C229" s="20"/>
      <c r="D229" s="20"/>
      <c r="E229" s="5" t="s">
        <v>54</v>
      </c>
      <c r="F229" s="5" t="s">
        <v>54</v>
      </c>
      <c r="G229" s="5" t="s">
        <v>54</v>
      </c>
    </row>
    <row r="230" spans="1:7" ht="20.100000000000001" customHeight="1" x14ac:dyDescent="0.15"/>
    <row r="231" spans="1:7" ht="24.95" customHeight="1" x14ac:dyDescent="0.15">
      <c r="A231" s="21" t="s">
        <v>450</v>
      </c>
      <c r="B231" s="21"/>
      <c r="C231" s="22" t="s">
        <v>400</v>
      </c>
      <c r="D231" s="22"/>
      <c r="E231" s="22"/>
      <c r="F231" s="22"/>
      <c r="G231" s="22"/>
    </row>
    <row r="232" spans="1:7" ht="15" customHeight="1" x14ac:dyDescent="0.15"/>
    <row r="233" spans="1:7" ht="50.1" customHeight="1" x14ac:dyDescent="0.15">
      <c r="A233" s="16" t="s">
        <v>536</v>
      </c>
      <c r="B233" s="16"/>
      <c r="C233" s="16"/>
      <c r="D233" s="16"/>
      <c r="E233" s="16"/>
      <c r="F233" s="16"/>
      <c r="G233" s="16"/>
    </row>
    <row r="234" spans="1:7" ht="15" customHeight="1" x14ac:dyDescent="0.15"/>
    <row r="235" spans="1:7" ht="50.1" customHeight="1" x14ac:dyDescent="0.15">
      <c r="A235" s="5" t="s">
        <v>330</v>
      </c>
      <c r="B235" s="20" t="s">
        <v>42</v>
      </c>
      <c r="C235" s="20"/>
      <c r="D235" s="20"/>
      <c r="E235" s="5" t="s">
        <v>511</v>
      </c>
      <c r="F235" s="5" t="s">
        <v>512</v>
      </c>
      <c r="G235" s="5" t="s">
        <v>513</v>
      </c>
    </row>
    <row r="236" spans="1:7" ht="20.100000000000001" customHeight="1" x14ac:dyDescent="0.15">
      <c r="A236" s="5" t="s">
        <v>54</v>
      </c>
      <c r="B236" s="20" t="s">
        <v>54</v>
      </c>
      <c r="C236" s="20"/>
      <c r="D236" s="20"/>
      <c r="E236" s="5" t="s">
        <v>54</v>
      </c>
      <c r="F236" s="5" t="s">
        <v>54</v>
      </c>
      <c r="G236" s="5" t="s">
        <v>54</v>
      </c>
    </row>
    <row r="237" spans="1:7" ht="24.95" customHeight="1" x14ac:dyDescent="0.15"/>
    <row r="238" spans="1:7" ht="20.100000000000001" customHeight="1" x14ac:dyDescent="0.15">
      <c r="A238" s="21" t="s">
        <v>447</v>
      </c>
      <c r="B238" s="21"/>
      <c r="C238" s="22" t="s">
        <v>185</v>
      </c>
      <c r="D238" s="22"/>
      <c r="E238" s="22"/>
      <c r="F238" s="22"/>
      <c r="G238" s="22"/>
    </row>
    <row r="239" spans="1:7" ht="20.100000000000001" customHeight="1" x14ac:dyDescent="0.15">
      <c r="A239" s="21" t="s">
        <v>448</v>
      </c>
      <c r="B239" s="21"/>
      <c r="C239" s="22" t="s">
        <v>505</v>
      </c>
      <c r="D239" s="22"/>
      <c r="E239" s="22"/>
      <c r="F239" s="22"/>
      <c r="G239" s="22"/>
    </row>
    <row r="240" spans="1:7" ht="24.95" customHeight="1" x14ac:dyDescent="0.15">
      <c r="A240" s="21" t="s">
        <v>450</v>
      </c>
      <c r="B240" s="21"/>
      <c r="C240" s="22" t="s">
        <v>394</v>
      </c>
      <c r="D240" s="22"/>
      <c r="E240" s="22"/>
      <c r="F240" s="22"/>
      <c r="G240" s="22"/>
    </row>
    <row r="241" spans="1:7" ht="15" customHeight="1" x14ac:dyDescent="0.15"/>
    <row r="242" spans="1:7" ht="24.95" customHeight="1" x14ac:dyDescent="0.15">
      <c r="A242" s="16" t="s">
        <v>537</v>
      </c>
      <c r="B242" s="16"/>
      <c r="C242" s="16"/>
      <c r="D242" s="16"/>
      <c r="E242" s="16"/>
      <c r="F242" s="16"/>
      <c r="G242" s="16"/>
    </row>
    <row r="243" spans="1:7" ht="15" customHeight="1" x14ac:dyDescent="0.15"/>
    <row r="244" spans="1:7" ht="60" customHeight="1" x14ac:dyDescent="0.15">
      <c r="A244" s="5" t="s">
        <v>330</v>
      </c>
      <c r="B244" s="20" t="s">
        <v>515</v>
      </c>
      <c r="C244" s="20"/>
      <c r="D244" s="20"/>
      <c r="E244" s="5" t="s">
        <v>538</v>
      </c>
      <c r="F244" s="5" t="s">
        <v>539</v>
      </c>
      <c r="G244" s="5" t="s">
        <v>540</v>
      </c>
    </row>
    <row r="245" spans="1:7" ht="15" customHeight="1" x14ac:dyDescent="0.15">
      <c r="A245" s="5">
        <v>1</v>
      </c>
      <c r="B245" s="20">
        <v>2</v>
      </c>
      <c r="C245" s="20"/>
      <c r="D245" s="20"/>
      <c r="E245" s="5">
        <v>3</v>
      </c>
      <c r="F245" s="5">
        <v>4</v>
      </c>
      <c r="G245" s="5">
        <v>5</v>
      </c>
    </row>
    <row r="246" spans="1:7" ht="20.100000000000001" customHeight="1" x14ac:dyDescent="0.15">
      <c r="A246" s="5" t="s">
        <v>463</v>
      </c>
      <c r="B246" s="24" t="s">
        <v>541</v>
      </c>
      <c r="C246" s="24"/>
      <c r="D246" s="24"/>
      <c r="E246" s="8">
        <v>20220.400000000001</v>
      </c>
      <c r="F246" s="8">
        <v>100</v>
      </c>
      <c r="G246" s="8">
        <v>20220.400000000001</v>
      </c>
    </row>
    <row r="247" spans="1:7" ht="24.95" customHeight="1" x14ac:dyDescent="0.15">
      <c r="A247" s="23" t="s">
        <v>446</v>
      </c>
      <c r="B247" s="23"/>
      <c r="C247" s="23"/>
      <c r="D247" s="23"/>
      <c r="E247" s="23"/>
      <c r="F247" s="23"/>
      <c r="G247" s="10">
        <f>SUBTOTAL(9,G246:G246)</f>
        <v>20220.400000000001</v>
      </c>
    </row>
    <row r="248" spans="1:7" ht="24.95" customHeight="1" x14ac:dyDescent="0.15"/>
    <row r="249" spans="1:7" ht="20.100000000000001" customHeight="1" x14ac:dyDescent="0.15">
      <c r="A249" s="21" t="s">
        <v>447</v>
      </c>
      <c r="B249" s="21"/>
      <c r="C249" s="22" t="s">
        <v>185</v>
      </c>
      <c r="D249" s="22"/>
      <c r="E249" s="22"/>
      <c r="F249" s="22"/>
      <c r="G249" s="22"/>
    </row>
    <row r="250" spans="1:7" ht="20.100000000000001" customHeight="1" x14ac:dyDescent="0.15">
      <c r="A250" s="21" t="s">
        <v>448</v>
      </c>
      <c r="B250" s="21"/>
      <c r="C250" s="22" t="s">
        <v>449</v>
      </c>
      <c r="D250" s="22"/>
      <c r="E250" s="22"/>
      <c r="F250" s="22"/>
      <c r="G250" s="22"/>
    </row>
    <row r="251" spans="1:7" ht="24.95" customHeight="1" x14ac:dyDescent="0.15">
      <c r="A251" s="21" t="s">
        <v>450</v>
      </c>
      <c r="B251" s="21"/>
      <c r="C251" s="22" t="s">
        <v>394</v>
      </c>
      <c r="D251" s="22"/>
      <c r="E251" s="22"/>
      <c r="F251" s="22"/>
      <c r="G251" s="22"/>
    </row>
    <row r="252" spans="1:7" ht="15" customHeight="1" x14ac:dyDescent="0.15"/>
    <row r="253" spans="1:7" ht="24.95" customHeight="1" x14ac:dyDescent="0.15">
      <c r="A253" s="16" t="s">
        <v>537</v>
      </c>
      <c r="B253" s="16"/>
      <c r="C253" s="16"/>
      <c r="D253" s="16"/>
      <c r="E253" s="16"/>
      <c r="F253" s="16"/>
      <c r="G253" s="16"/>
    </row>
    <row r="254" spans="1:7" ht="15" customHeight="1" x14ac:dyDescent="0.15"/>
    <row r="255" spans="1:7" ht="60" customHeight="1" x14ac:dyDescent="0.15">
      <c r="A255" s="5" t="s">
        <v>330</v>
      </c>
      <c r="B255" s="20" t="s">
        <v>515</v>
      </c>
      <c r="C255" s="20"/>
      <c r="D255" s="20"/>
      <c r="E255" s="5" t="s">
        <v>538</v>
      </c>
      <c r="F255" s="5" t="s">
        <v>539</v>
      </c>
      <c r="G255" s="5" t="s">
        <v>540</v>
      </c>
    </row>
    <row r="256" spans="1:7" ht="15" customHeight="1" x14ac:dyDescent="0.15">
      <c r="A256" s="5">
        <v>1</v>
      </c>
      <c r="B256" s="20">
        <v>2</v>
      </c>
      <c r="C256" s="20"/>
      <c r="D256" s="20"/>
      <c r="E256" s="5">
        <v>3</v>
      </c>
      <c r="F256" s="5">
        <v>4</v>
      </c>
      <c r="G256" s="5">
        <v>5</v>
      </c>
    </row>
    <row r="257" spans="1:7" ht="20.100000000000001" customHeight="1" x14ac:dyDescent="0.15">
      <c r="A257" s="5" t="s">
        <v>463</v>
      </c>
      <c r="B257" s="24" t="s">
        <v>541</v>
      </c>
      <c r="C257" s="24"/>
      <c r="D257" s="24"/>
      <c r="E257" s="8">
        <v>2000</v>
      </c>
      <c r="F257" s="8">
        <v>100</v>
      </c>
      <c r="G257" s="8">
        <v>2000</v>
      </c>
    </row>
    <row r="258" spans="1:7" ht="24.95" customHeight="1" x14ac:dyDescent="0.15">
      <c r="A258" s="23" t="s">
        <v>446</v>
      </c>
      <c r="B258" s="23"/>
      <c r="C258" s="23"/>
      <c r="D258" s="23"/>
      <c r="E258" s="23"/>
      <c r="F258" s="23"/>
      <c r="G258" s="10">
        <f>SUBTOTAL(9,G257:G257)</f>
        <v>2000</v>
      </c>
    </row>
    <row r="259" spans="1:7" ht="24.95" customHeight="1" x14ac:dyDescent="0.15"/>
    <row r="260" spans="1:7" ht="20.100000000000001" customHeight="1" x14ac:dyDescent="0.15">
      <c r="A260" s="21" t="s">
        <v>447</v>
      </c>
      <c r="B260" s="21"/>
      <c r="C260" s="22" t="s">
        <v>180</v>
      </c>
      <c r="D260" s="22"/>
      <c r="E260" s="22"/>
      <c r="F260" s="22"/>
      <c r="G260" s="22"/>
    </row>
    <row r="261" spans="1:7" ht="20.100000000000001" customHeight="1" x14ac:dyDescent="0.15">
      <c r="A261" s="21" t="s">
        <v>448</v>
      </c>
      <c r="B261" s="21"/>
      <c r="C261" s="22" t="s">
        <v>505</v>
      </c>
      <c r="D261" s="22"/>
      <c r="E261" s="22"/>
      <c r="F261" s="22"/>
      <c r="G261" s="22"/>
    </row>
    <row r="262" spans="1:7" ht="24.95" customHeight="1" x14ac:dyDescent="0.15">
      <c r="A262" s="21" t="s">
        <v>450</v>
      </c>
      <c r="B262" s="21"/>
      <c r="C262" s="22" t="s">
        <v>394</v>
      </c>
      <c r="D262" s="22"/>
      <c r="E262" s="22"/>
      <c r="F262" s="22"/>
      <c r="G262" s="22"/>
    </row>
    <row r="263" spans="1:7" ht="15" customHeight="1" x14ac:dyDescent="0.15"/>
    <row r="264" spans="1:7" ht="24.95" customHeight="1" x14ac:dyDescent="0.15">
      <c r="A264" s="16" t="s">
        <v>537</v>
      </c>
      <c r="B264" s="16"/>
      <c r="C264" s="16"/>
      <c r="D264" s="16"/>
      <c r="E264" s="16"/>
      <c r="F264" s="16"/>
      <c r="G264" s="16"/>
    </row>
    <row r="265" spans="1:7" ht="15" customHeight="1" x14ac:dyDescent="0.15"/>
    <row r="266" spans="1:7" ht="60" customHeight="1" x14ac:dyDescent="0.15">
      <c r="A266" s="5" t="s">
        <v>330</v>
      </c>
      <c r="B266" s="20" t="s">
        <v>515</v>
      </c>
      <c r="C266" s="20"/>
      <c r="D266" s="20"/>
      <c r="E266" s="5" t="s">
        <v>538</v>
      </c>
      <c r="F266" s="5" t="s">
        <v>539</v>
      </c>
      <c r="G266" s="5" t="s">
        <v>540</v>
      </c>
    </row>
    <row r="267" spans="1:7" ht="15" customHeight="1" x14ac:dyDescent="0.15">
      <c r="A267" s="5">
        <v>1</v>
      </c>
      <c r="B267" s="20">
        <v>2</v>
      </c>
      <c r="C267" s="20"/>
      <c r="D267" s="20"/>
      <c r="E267" s="5">
        <v>3</v>
      </c>
      <c r="F267" s="5">
        <v>4</v>
      </c>
      <c r="G267" s="5">
        <v>5</v>
      </c>
    </row>
    <row r="268" spans="1:7" ht="20.100000000000001" customHeight="1" x14ac:dyDescent="0.15">
      <c r="A268" s="5" t="s">
        <v>464</v>
      </c>
      <c r="B268" s="24" t="s">
        <v>542</v>
      </c>
      <c r="C268" s="24"/>
      <c r="D268" s="24"/>
      <c r="E268" s="8">
        <v>42065.69</v>
      </c>
      <c r="F268" s="8">
        <v>100</v>
      </c>
      <c r="G268" s="8">
        <v>42065.69</v>
      </c>
    </row>
    <row r="269" spans="1:7" ht="24.95" customHeight="1" x14ac:dyDescent="0.15">
      <c r="A269" s="23" t="s">
        <v>446</v>
      </c>
      <c r="B269" s="23"/>
      <c r="C269" s="23"/>
      <c r="D269" s="23"/>
      <c r="E269" s="23"/>
      <c r="F269" s="23"/>
      <c r="G269" s="10">
        <f>SUBTOTAL(9,G268:G268)</f>
        <v>42065.69</v>
      </c>
    </row>
    <row r="270" spans="1:7" ht="24.95" customHeight="1" x14ac:dyDescent="0.15"/>
    <row r="271" spans="1:7" ht="20.100000000000001" customHeight="1" x14ac:dyDescent="0.15">
      <c r="A271" s="21" t="s">
        <v>447</v>
      </c>
      <c r="B271" s="21"/>
      <c r="C271" s="22" t="s">
        <v>189</v>
      </c>
      <c r="D271" s="22"/>
      <c r="E271" s="22"/>
      <c r="F271" s="22"/>
      <c r="G271" s="22"/>
    </row>
    <row r="272" spans="1:7" ht="20.100000000000001" customHeight="1" x14ac:dyDescent="0.15">
      <c r="A272" s="21" t="s">
        <v>448</v>
      </c>
      <c r="B272" s="21"/>
      <c r="C272" s="22" t="s">
        <v>449</v>
      </c>
      <c r="D272" s="22"/>
      <c r="E272" s="22"/>
      <c r="F272" s="22"/>
      <c r="G272" s="22"/>
    </row>
    <row r="273" spans="1:7" ht="24.95" customHeight="1" x14ac:dyDescent="0.15">
      <c r="A273" s="21" t="s">
        <v>450</v>
      </c>
      <c r="B273" s="21"/>
      <c r="C273" s="22" t="s">
        <v>394</v>
      </c>
      <c r="D273" s="22"/>
      <c r="E273" s="22"/>
      <c r="F273" s="22"/>
      <c r="G273" s="22"/>
    </row>
    <row r="274" spans="1:7" ht="15" customHeight="1" x14ac:dyDescent="0.15"/>
    <row r="275" spans="1:7" ht="24.95" customHeight="1" x14ac:dyDescent="0.15">
      <c r="A275" s="16" t="s">
        <v>543</v>
      </c>
      <c r="B275" s="16"/>
      <c r="C275" s="16"/>
      <c r="D275" s="16"/>
      <c r="E275" s="16"/>
      <c r="F275" s="16"/>
      <c r="G275" s="16"/>
    </row>
    <row r="276" spans="1:7" ht="15" customHeight="1" x14ac:dyDescent="0.15"/>
    <row r="277" spans="1:7" ht="60" customHeight="1" x14ac:dyDescent="0.15">
      <c r="A277" s="5" t="s">
        <v>330</v>
      </c>
      <c r="B277" s="20" t="s">
        <v>515</v>
      </c>
      <c r="C277" s="20"/>
      <c r="D277" s="20"/>
      <c r="E277" s="5" t="s">
        <v>538</v>
      </c>
      <c r="F277" s="5" t="s">
        <v>539</v>
      </c>
      <c r="G277" s="5" t="s">
        <v>540</v>
      </c>
    </row>
    <row r="278" spans="1:7" ht="15" customHeight="1" x14ac:dyDescent="0.15">
      <c r="A278" s="5">
        <v>1</v>
      </c>
      <c r="B278" s="20">
        <v>2</v>
      </c>
      <c r="C278" s="20"/>
      <c r="D278" s="20"/>
      <c r="E278" s="5">
        <v>3</v>
      </c>
      <c r="F278" s="5">
        <v>4</v>
      </c>
      <c r="G278" s="5">
        <v>5</v>
      </c>
    </row>
    <row r="279" spans="1:7" ht="20.100000000000001" customHeight="1" x14ac:dyDescent="0.15">
      <c r="A279" s="5" t="s">
        <v>335</v>
      </c>
      <c r="B279" s="24" t="s">
        <v>544</v>
      </c>
      <c r="C279" s="24"/>
      <c r="D279" s="24"/>
      <c r="E279" s="8">
        <v>250</v>
      </c>
      <c r="F279" s="8">
        <v>100</v>
      </c>
      <c r="G279" s="8">
        <v>250</v>
      </c>
    </row>
    <row r="280" spans="1:7" ht="20.100000000000001" customHeight="1" x14ac:dyDescent="0.15">
      <c r="A280" s="5" t="s">
        <v>335</v>
      </c>
      <c r="B280" s="24" t="s">
        <v>544</v>
      </c>
      <c r="C280" s="24"/>
      <c r="D280" s="24"/>
      <c r="E280" s="8">
        <v>1000</v>
      </c>
      <c r="F280" s="8">
        <v>100</v>
      </c>
      <c r="G280" s="8">
        <v>1000</v>
      </c>
    </row>
    <row r="281" spans="1:7" ht="20.100000000000001" customHeight="1" x14ac:dyDescent="0.15">
      <c r="A281" s="5" t="s">
        <v>335</v>
      </c>
      <c r="B281" s="24" t="s">
        <v>544</v>
      </c>
      <c r="C281" s="24"/>
      <c r="D281" s="24"/>
      <c r="E281" s="8">
        <v>250</v>
      </c>
      <c r="F281" s="8">
        <v>100</v>
      </c>
      <c r="G281" s="8">
        <v>250</v>
      </c>
    </row>
    <row r="282" spans="1:7" ht="24.95" customHeight="1" x14ac:dyDescent="0.15">
      <c r="A282" s="23" t="s">
        <v>446</v>
      </c>
      <c r="B282" s="23"/>
      <c r="C282" s="23"/>
      <c r="D282" s="23"/>
      <c r="E282" s="23"/>
      <c r="F282" s="23"/>
      <c r="G282" s="10">
        <f>SUBTOTAL(9,G279:G281)</f>
        <v>1500</v>
      </c>
    </row>
    <row r="283" spans="1:7" ht="24.95" customHeight="1" x14ac:dyDescent="0.15"/>
    <row r="284" spans="1:7" ht="20.100000000000001" customHeight="1" x14ac:dyDescent="0.15">
      <c r="A284" s="21" t="s">
        <v>447</v>
      </c>
      <c r="B284" s="21"/>
      <c r="C284" s="22" t="s">
        <v>185</v>
      </c>
      <c r="D284" s="22"/>
      <c r="E284" s="22"/>
      <c r="F284" s="22"/>
      <c r="G284" s="22"/>
    </row>
    <row r="285" spans="1:7" ht="20.100000000000001" customHeight="1" x14ac:dyDescent="0.15">
      <c r="A285" s="21" t="s">
        <v>448</v>
      </c>
      <c r="B285" s="21"/>
      <c r="C285" s="22" t="s">
        <v>505</v>
      </c>
      <c r="D285" s="22"/>
      <c r="E285" s="22"/>
      <c r="F285" s="22"/>
      <c r="G285" s="22"/>
    </row>
    <row r="286" spans="1:7" ht="24.95" customHeight="1" x14ac:dyDescent="0.15">
      <c r="A286" s="21" t="s">
        <v>450</v>
      </c>
      <c r="B286" s="21"/>
      <c r="C286" s="22" t="s">
        <v>397</v>
      </c>
      <c r="D286" s="22"/>
      <c r="E286" s="22"/>
      <c r="F286" s="22"/>
      <c r="G286" s="22"/>
    </row>
    <row r="287" spans="1:7" ht="15" customHeight="1" x14ac:dyDescent="0.15"/>
    <row r="288" spans="1:7" ht="24.95" customHeight="1" x14ac:dyDescent="0.15">
      <c r="A288" s="16" t="s">
        <v>537</v>
      </c>
      <c r="B288" s="16"/>
      <c r="C288" s="16"/>
      <c r="D288" s="16"/>
      <c r="E288" s="16"/>
      <c r="F288" s="16"/>
      <c r="G288" s="16"/>
    </row>
    <row r="289" spans="1:7" ht="15" customHeight="1" x14ac:dyDescent="0.15"/>
    <row r="290" spans="1:7" ht="60" customHeight="1" x14ac:dyDescent="0.15">
      <c r="A290" s="5" t="s">
        <v>330</v>
      </c>
      <c r="B290" s="20" t="s">
        <v>515</v>
      </c>
      <c r="C290" s="20"/>
      <c r="D290" s="20"/>
      <c r="E290" s="5" t="s">
        <v>538</v>
      </c>
      <c r="F290" s="5" t="s">
        <v>539</v>
      </c>
      <c r="G290" s="5" t="s">
        <v>540</v>
      </c>
    </row>
    <row r="291" spans="1:7" ht="15" customHeight="1" x14ac:dyDescent="0.15">
      <c r="A291" s="5">
        <v>1</v>
      </c>
      <c r="B291" s="20">
        <v>2</v>
      </c>
      <c r="C291" s="20"/>
      <c r="D291" s="20"/>
      <c r="E291" s="5">
        <v>3</v>
      </c>
      <c r="F291" s="5">
        <v>4</v>
      </c>
      <c r="G291" s="5">
        <v>5</v>
      </c>
    </row>
    <row r="292" spans="1:7" ht="20.100000000000001" customHeight="1" x14ac:dyDescent="0.15">
      <c r="A292" s="5" t="s">
        <v>463</v>
      </c>
      <c r="B292" s="24" t="s">
        <v>541</v>
      </c>
      <c r="C292" s="24"/>
      <c r="D292" s="24"/>
      <c r="E292" s="8">
        <v>19050.400000000001</v>
      </c>
      <c r="F292" s="8">
        <v>100</v>
      </c>
      <c r="G292" s="8">
        <v>19050.400000000001</v>
      </c>
    </row>
    <row r="293" spans="1:7" ht="24.95" customHeight="1" x14ac:dyDescent="0.15">
      <c r="A293" s="23" t="s">
        <v>446</v>
      </c>
      <c r="B293" s="23"/>
      <c r="C293" s="23"/>
      <c r="D293" s="23"/>
      <c r="E293" s="23"/>
      <c r="F293" s="23"/>
      <c r="G293" s="10">
        <f>SUBTOTAL(9,G292:G292)</f>
        <v>19050.400000000001</v>
      </c>
    </row>
    <row r="294" spans="1:7" ht="24.95" customHeight="1" x14ac:dyDescent="0.15"/>
    <row r="295" spans="1:7" ht="20.100000000000001" customHeight="1" x14ac:dyDescent="0.15">
      <c r="A295" s="21" t="s">
        <v>447</v>
      </c>
      <c r="B295" s="21"/>
      <c r="C295" s="22" t="s">
        <v>185</v>
      </c>
      <c r="D295" s="22"/>
      <c r="E295" s="22"/>
      <c r="F295" s="22"/>
      <c r="G295" s="22"/>
    </row>
    <row r="296" spans="1:7" ht="20.100000000000001" customHeight="1" x14ac:dyDescent="0.15">
      <c r="A296" s="21" t="s">
        <v>448</v>
      </c>
      <c r="B296" s="21"/>
      <c r="C296" s="22" t="s">
        <v>449</v>
      </c>
      <c r="D296" s="22"/>
      <c r="E296" s="22"/>
      <c r="F296" s="22"/>
      <c r="G296" s="22"/>
    </row>
    <row r="297" spans="1:7" ht="24.95" customHeight="1" x14ac:dyDescent="0.15">
      <c r="A297" s="21" t="s">
        <v>450</v>
      </c>
      <c r="B297" s="21"/>
      <c r="C297" s="22" t="s">
        <v>397</v>
      </c>
      <c r="D297" s="22"/>
      <c r="E297" s="22"/>
      <c r="F297" s="22"/>
      <c r="G297" s="22"/>
    </row>
    <row r="298" spans="1:7" ht="15" customHeight="1" x14ac:dyDescent="0.15"/>
    <row r="299" spans="1:7" ht="24.95" customHeight="1" x14ac:dyDescent="0.15">
      <c r="A299" s="16" t="s">
        <v>537</v>
      </c>
      <c r="B299" s="16"/>
      <c r="C299" s="16"/>
      <c r="D299" s="16"/>
      <c r="E299" s="16"/>
      <c r="F299" s="16"/>
      <c r="G299" s="16"/>
    </row>
    <row r="300" spans="1:7" ht="15" customHeight="1" x14ac:dyDescent="0.15"/>
    <row r="301" spans="1:7" ht="60" customHeight="1" x14ac:dyDescent="0.15">
      <c r="A301" s="5" t="s">
        <v>330</v>
      </c>
      <c r="B301" s="20" t="s">
        <v>515</v>
      </c>
      <c r="C301" s="20"/>
      <c r="D301" s="20"/>
      <c r="E301" s="5" t="s">
        <v>538</v>
      </c>
      <c r="F301" s="5" t="s">
        <v>539</v>
      </c>
      <c r="G301" s="5" t="s">
        <v>540</v>
      </c>
    </row>
    <row r="302" spans="1:7" ht="15" customHeight="1" x14ac:dyDescent="0.15">
      <c r="A302" s="5">
        <v>1</v>
      </c>
      <c r="B302" s="20">
        <v>2</v>
      </c>
      <c r="C302" s="20"/>
      <c r="D302" s="20"/>
      <c r="E302" s="5">
        <v>3</v>
      </c>
      <c r="F302" s="5">
        <v>4</v>
      </c>
      <c r="G302" s="5">
        <v>5</v>
      </c>
    </row>
    <row r="303" spans="1:7" ht="20.100000000000001" customHeight="1" x14ac:dyDescent="0.15">
      <c r="A303" s="5" t="s">
        <v>463</v>
      </c>
      <c r="B303" s="24" t="s">
        <v>541</v>
      </c>
      <c r="C303" s="24"/>
      <c r="D303" s="24"/>
      <c r="E303" s="8">
        <v>2000</v>
      </c>
      <c r="F303" s="8">
        <v>100</v>
      </c>
      <c r="G303" s="8">
        <v>2000</v>
      </c>
    </row>
    <row r="304" spans="1:7" ht="24.95" customHeight="1" x14ac:dyDescent="0.15">
      <c r="A304" s="23" t="s">
        <v>446</v>
      </c>
      <c r="B304" s="23"/>
      <c r="C304" s="23"/>
      <c r="D304" s="23"/>
      <c r="E304" s="23"/>
      <c r="F304" s="23"/>
      <c r="G304" s="10">
        <f>SUBTOTAL(9,G303:G303)</f>
        <v>2000</v>
      </c>
    </row>
    <row r="305" spans="1:7" ht="24.95" customHeight="1" x14ac:dyDescent="0.15"/>
    <row r="306" spans="1:7" ht="20.100000000000001" customHeight="1" x14ac:dyDescent="0.15">
      <c r="A306" s="21" t="s">
        <v>447</v>
      </c>
      <c r="B306" s="21"/>
      <c r="C306" s="22" t="s">
        <v>180</v>
      </c>
      <c r="D306" s="22"/>
      <c r="E306" s="22"/>
      <c r="F306" s="22"/>
      <c r="G306" s="22"/>
    </row>
    <row r="307" spans="1:7" ht="20.100000000000001" customHeight="1" x14ac:dyDescent="0.15">
      <c r="A307" s="21" t="s">
        <v>448</v>
      </c>
      <c r="B307" s="21"/>
      <c r="C307" s="22" t="s">
        <v>505</v>
      </c>
      <c r="D307" s="22"/>
      <c r="E307" s="22"/>
      <c r="F307" s="22"/>
      <c r="G307" s="22"/>
    </row>
    <row r="308" spans="1:7" ht="24.95" customHeight="1" x14ac:dyDescent="0.15">
      <c r="A308" s="21" t="s">
        <v>450</v>
      </c>
      <c r="B308" s="21"/>
      <c r="C308" s="22" t="s">
        <v>397</v>
      </c>
      <c r="D308" s="22"/>
      <c r="E308" s="22"/>
      <c r="F308" s="22"/>
      <c r="G308" s="22"/>
    </row>
    <row r="309" spans="1:7" ht="15" customHeight="1" x14ac:dyDescent="0.15"/>
    <row r="310" spans="1:7" ht="24.95" customHeight="1" x14ac:dyDescent="0.15">
      <c r="A310" s="16" t="s">
        <v>537</v>
      </c>
      <c r="B310" s="16"/>
      <c r="C310" s="16"/>
      <c r="D310" s="16"/>
      <c r="E310" s="16"/>
      <c r="F310" s="16"/>
      <c r="G310" s="16"/>
    </row>
    <row r="311" spans="1:7" ht="15" customHeight="1" x14ac:dyDescent="0.15"/>
    <row r="312" spans="1:7" ht="60" customHeight="1" x14ac:dyDescent="0.15">
      <c r="A312" s="5" t="s">
        <v>330</v>
      </c>
      <c r="B312" s="20" t="s">
        <v>515</v>
      </c>
      <c r="C312" s="20"/>
      <c r="D312" s="20"/>
      <c r="E312" s="5" t="s">
        <v>538</v>
      </c>
      <c r="F312" s="5" t="s">
        <v>539</v>
      </c>
      <c r="G312" s="5" t="s">
        <v>540</v>
      </c>
    </row>
    <row r="313" spans="1:7" ht="15" customHeight="1" x14ac:dyDescent="0.15">
      <c r="A313" s="5">
        <v>1</v>
      </c>
      <c r="B313" s="20">
        <v>2</v>
      </c>
      <c r="C313" s="20"/>
      <c r="D313" s="20"/>
      <c r="E313" s="5">
        <v>3</v>
      </c>
      <c r="F313" s="5">
        <v>4</v>
      </c>
      <c r="G313" s="5">
        <v>5</v>
      </c>
    </row>
    <row r="314" spans="1:7" ht="20.100000000000001" customHeight="1" x14ac:dyDescent="0.15">
      <c r="A314" s="5" t="s">
        <v>464</v>
      </c>
      <c r="B314" s="24" t="s">
        <v>542</v>
      </c>
      <c r="C314" s="24"/>
      <c r="D314" s="24"/>
      <c r="E314" s="8">
        <v>42065.69</v>
      </c>
      <c r="F314" s="8">
        <v>100</v>
      </c>
      <c r="G314" s="8">
        <v>42065.69</v>
      </c>
    </row>
    <row r="315" spans="1:7" ht="24.95" customHeight="1" x14ac:dyDescent="0.15">
      <c r="A315" s="23" t="s">
        <v>446</v>
      </c>
      <c r="B315" s="23"/>
      <c r="C315" s="23"/>
      <c r="D315" s="23"/>
      <c r="E315" s="23"/>
      <c r="F315" s="23"/>
      <c r="G315" s="10">
        <f>SUBTOTAL(9,G314:G314)</f>
        <v>42065.69</v>
      </c>
    </row>
    <row r="316" spans="1:7" ht="24.95" customHeight="1" x14ac:dyDescent="0.15"/>
    <row r="317" spans="1:7" ht="20.100000000000001" customHeight="1" x14ac:dyDescent="0.15">
      <c r="A317" s="21" t="s">
        <v>447</v>
      </c>
      <c r="B317" s="21"/>
      <c r="C317" s="22" t="s">
        <v>189</v>
      </c>
      <c r="D317" s="22"/>
      <c r="E317" s="22"/>
      <c r="F317" s="22"/>
      <c r="G317" s="22"/>
    </row>
    <row r="318" spans="1:7" ht="20.100000000000001" customHeight="1" x14ac:dyDescent="0.15">
      <c r="A318" s="21" t="s">
        <v>448</v>
      </c>
      <c r="B318" s="21"/>
      <c r="C318" s="22" t="s">
        <v>449</v>
      </c>
      <c r="D318" s="22"/>
      <c r="E318" s="22"/>
      <c r="F318" s="22"/>
      <c r="G318" s="22"/>
    </row>
    <row r="319" spans="1:7" ht="24.95" customHeight="1" x14ac:dyDescent="0.15">
      <c r="A319" s="21" t="s">
        <v>450</v>
      </c>
      <c r="B319" s="21"/>
      <c r="C319" s="22" t="s">
        <v>397</v>
      </c>
      <c r="D319" s="22"/>
      <c r="E319" s="22"/>
      <c r="F319" s="22"/>
      <c r="G319" s="22"/>
    </row>
    <row r="320" spans="1:7" ht="15" customHeight="1" x14ac:dyDescent="0.15"/>
    <row r="321" spans="1:7" ht="24.95" customHeight="1" x14ac:dyDescent="0.15">
      <c r="A321" s="16" t="s">
        <v>543</v>
      </c>
      <c r="B321" s="16"/>
      <c r="C321" s="16"/>
      <c r="D321" s="16"/>
      <c r="E321" s="16"/>
      <c r="F321" s="16"/>
      <c r="G321" s="16"/>
    </row>
    <row r="322" spans="1:7" ht="15" customHeight="1" x14ac:dyDescent="0.15"/>
    <row r="323" spans="1:7" ht="60" customHeight="1" x14ac:dyDescent="0.15">
      <c r="A323" s="5" t="s">
        <v>330</v>
      </c>
      <c r="B323" s="20" t="s">
        <v>515</v>
      </c>
      <c r="C323" s="20"/>
      <c r="D323" s="20"/>
      <c r="E323" s="5" t="s">
        <v>538</v>
      </c>
      <c r="F323" s="5" t="s">
        <v>539</v>
      </c>
      <c r="G323" s="5" t="s">
        <v>540</v>
      </c>
    </row>
    <row r="324" spans="1:7" ht="15" customHeight="1" x14ac:dyDescent="0.15">
      <c r="A324" s="5">
        <v>1</v>
      </c>
      <c r="B324" s="20">
        <v>2</v>
      </c>
      <c r="C324" s="20"/>
      <c r="D324" s="20"/>
      <c r="E324" s="5">
        <v>3</v>
      </c>
      <c r="F324" s="5">
        <v>4</v>
      </c>
      <c r="G324" s="5">
        <v>5</v>
      </c>
    </row>
    <row r="325" spans="1:7" ht="20.100000000000001" customHeight="1" x14ac:dyDescent="0.15">
      <c r="A325" s="5" t="s">
        <v>335</v>
      </c>
      <c r="B325" s="24" t="s">
        <v>544</v>
      </c>
      <c r="C325" s="24"/>
      <c r="D325" s="24"/>
      <c r="E325" s="8">
        <v>250</v>
      </c>
      <c r="F325" s="8">
        <v>100</v>
      </c>
      <c r="G325" s="8">
        <v>250</v>
      </c>
    </row>
    <row r="326" spans="1:7" ht="20.100000000000001" customHeight="1" x14ac:dyDescent="0.15">
      <c r="A326" s="5" t="s">
        <v>335</v>
      </c>
      <c r="B326" s="24" t="s">
        <v>544</v>
      </c>
      <c r="C326" s="24"/>
      <c r="D326" s="24"/>
      <c r="E326" s="8">
        <v>1000</v>
      </c>
      <c r="F326" s="8">
        <v>100</v>
      </c>
      <c r="G326" s="8">
        <v>1000</v>
      </c>
    </row>
    <row r="327" spans="1:7" ht="20.100000000000001" customHeight="1" x14ac:dyDescent="0.15">
      <c r="A327" s="5" t="s">
        <v>335</v>
      </c>
      <c r="B327" s="24" t="s">
        <v>544</v>
      </c>
      <c r="C327" s="24"/>
      <c r="D327" s="24"/>
      <c r="E327" s="8">
        <v>250</v>
      </c>
      <c r="F327" s="8">
        <v>100</v>
      </c>
      <c r="G327" s="8">
        <v>250</v>
      </c>
    </row>
    <row r="328" spans="1:7" ht="24.95" customHeight="1" x14ac:dyDescent="0.15">
      <c r="A328" s="23" t="s">
        <v>446</v>
      </c>
      <c r="B328" s="23"/>
      <c r="C328" s="23"/>
      <c r="D328" s="23"/>
      <c r="E328" s="23"/>
      <c r="F328" s="23"/>
      <c r="G328" s="10">
        <f>SUBTOTAL(9,G325:G327)</f>
        <v>1500</v>
      </c>
    </row>
    <row r="329" spans="1:7" ht="24.95" customHeight="1" x14ac:dyDescent="0.15"/>
    <row r="330" spans="1:7" ht="20.100000000000001" customHeight="1" x14ac:dyDescent="0.15">
      <c r="A330" s="21" t="s">
        <v>447</v>
      </c>
      <c r="B330" s="21"/>
      <c r="C330" s="22" t="s">
        <v>185</v>
      </c>
      <c r="D330" s="22"/>
      <c r="E330" s="22"/>
      <c r="F330" s="22"/>
      <c r="G330" s="22"/>
    </row>
    <row r="331" spans="1:7" ht="20.100000000000001" customHeight="1" x14ac:dyDescent="0.15">
      <c r="A331" s="21" t="s">
        <v>448</v>
      </c>
      <c r="B331" s="21"/>
      <c r="C331" s="22" t="s">
        <v>505</v>
      </c>
      <c r="D331" s="22"/>
      <c r="E331" s="22"/>
      <c r="F331" s="22"/>
      <c r="G331" s="22"/>
    </row>
    <row r="332" spans="1:7" ht="24.95" customHeight="1" x14ac:dyDescent="0.15">
      <c r="A332" s="21" t="s">
        <v>450</v>
      </c>
      <c r="B332" s="21"/>
      <c r="C332" s="22" t="s">
        <v>400</v>
      </c>
      <c r="D332" s="22"/>
      <c r="E332" s="22"/>
      <c r="F332" s="22"/>
      <c r="G332" s="22"/>
    </row>
    <row r="333" spans="1:7" ht="15" customHeight="1" x14ac:dyDescent="0.15"/>
    <row r="334" spans="1:7" ht="24.95" customHeight="1" x14ac:dyDescent="0.15">
      <c r="A334" s="16" t="s">
        <v>537</v>
      </c>
      <c r="B334" s="16"/>
      <c r="C334" s="16"/>
      <c r="D334" s="16"/>
      <c r="E334" s="16"/>
      <c r="F334" s="16"/>
      <c r="G334" s="16"/>
    </row>
    <row r="335" spans="1:7" ht="15" customHeight="1" x14ac:dyDescent="0.15"/>
    <row r="336" spans="1:7" ht="60" customHeight="1" x14ac:dyDescent="0.15">
      <c r="A336" s="5" t="s">
        <v>330</v>
      </c>
      <c r="B336" s="20" t="s">
        <v>515</v>
      </c>
      <c r="C336" s="20"/>
      <c r="D336" s="20"/>
      <c r="E336" s="5" t="s">
        <v>538</v>
      </c>
      <c r="F336" s="5" t="s">
        <v>539</v>
      </c>
      <c r="G336" s="5" t="s">
        <v>540</v>
      </c>
    </row>
    <row r="337" spans="1:7" ht="15" customHeight="1" x14ac:dyDescent="0.15">
      <c r="A337" s="5">
        <v>1</v>
      </c>
      <c r="B337" s="20">
        <v>2</v>
      </c>
      <c r="C337" s="20"/>
      <c r="D337" s="20"/>
      <c r="E337" s="5">
        <v>3</v>
      </c>
      <c r="F337" s="5">
        <v>4</v>
      </c>
      <c r="G337" s="5">
        <v>5</v>
      </c>
    </row>
    <row r="338" spans="1:7" ht="20.100000000000001" customHeight="1" x14ac:dyDescent="0.15">
      <c r="A338" s="5" t="s">
        <v>463</v>
      </c>
      <c r="B338" s="24" t="s">
        <v>541</v>
      </c>
      <c r="C338" s="24"/>
      <c r="D338" s="24"/>
      <c r="E338" s="8">
        <v>19050.400000000001</v>
      </c>
      <c r="F338" s="8">
        <v>100</v>
      </c>
      <c r="G338" s="8">
        <v>19050.400000000001</v>
      </c>
    </row>
    <row r="339" spans="1:7" ht="24.95" customHeight="1" x14ac:dyDescent="0.15">
      <c r="A339" s="23" t="s">
        <v>446</v>
      </c>
      <c r="B339" s="23"/>
      <c r="C339" s="23"/>
      <c r="D339" s="23"/>
      <c r="E339" s="23"/>
      <c r="F339" s="23"/>
      <c r="G339" s="10">
        <f>SUBTOTAL(9,G338:G338)</f>
        <v>19050.400000000001</v>
      </c>
    </row>
    <row r="340" spans="1:7" ht="24.95" customHeight="1" x14ac:dyDescent="0.15"/>
    <row r="341" spans="1:7" ht="20.100000000000001" customHeight="1" x14ac:dyDescent="0.15">
      <c r="A341" s="21" t="s">
        <v>447</v>
      </c>
      <c r="B341" s="21"/>
      <c r="C341" s="22" t="s">
        <v>185</v>
      </c>
      <c r="D341" s="22"/>
      <c r="E341" s="22"/>
      <c r="F341" s="22"/>
      <c r="G341" s="22"/>
    </row>
    <row r="342" spans="1:7" ht="20.100000000000001" customHeight="1" x14ac:dyDescent="0.15">
      <c r="A342" s="21" t="s">
        <v>448</v>
      </c>
      <c r="B342" s="21"/>
      <c r="C342" s="22" t="s">
        <v>449</v>
      </c>
      <c r="D342" s="22"/>
      <c r="E342" s="22"/>
      <c r="F342" s="22"/>
      <c r="G342" s="22"/>
    </row>
    <row r="343" spans="1:7" ht="24.95" customHeight="1" x14ac:dyDescent="0.15">
      <c r="A343" s="21" t="s">
        <v>450</v>
      </c>
      <c r="B343" s="21"/>
      <c r="C343" s="22" t="s">
        <v>400</v>
      </c>
      <c r="D343" s="22"/>
      <c r="E343" s="22"/>
      <c r="F343" s="22"/>
      <c r="G343" s="22"/>
    </row>
    <row r="344" spans="1:7" ht="15" customHeight="1" x14ac:dyDescent="0.15"/>
    <row r="345" spans="1:7" ht="24.95" customHeight="1" x14ac:dyDescent="0.15">
      <c r="A345" s="16" t="s">
        <v>537</v>
      </c>
      <c r="B345" s="16"/>
      <c r="C345" s="16"/>
      <c r="D345" s="16"/>
      <c r="E345" s="16"/>
      <c r="F345" s="16"/>
      <c r="G345" s="16"/>
    </row>
    <row r="346" spans="1:7" ht="15" customHeight="1" x14ac:dyDescent="0.15"/>
    <row r="347" spans="1:7" ht="60" customHeight="1" x14ac:dyDescent="0.15">
      <c r="A347" s="5" t="s">
        <v>330</v>
      </c>
      <c r="B347" s="20" t="s">
        <v>515</v>
      </c>
      <c r="C347" s="20"/>
      <c r="D347" s="20"/>
      <c r="E347" s="5" t="s">
        <v>538</v>
      </c>
      <c r="F347" s="5" t="s">
        <v>539</v>
      </c>
      <c r="G347" s="5" t="s">
        <v>540</v>
      </c>
    </row>
    <row r="348" spans="1:7" ht="15" customHeight="1" x14ac:dyDescent="0.15">
      <c r="A348" s="5">
        <v>1</v>
      </c>
      <c r="B348" s="20">
        <v>2</v>
      </c>
      <c r="C348" s="20"/>
      <c r="D348" s="20"/>
      <c r="E348" s="5">
        <v>3</v>
      </c>
      <c r="F348" s="5">
        <v>4</v>
      </c>
      <c r="G348" s="5">
        <v>5</v>
      </c>
    </row>
    <row r="349" spans="1:7" ht="20.100000000000001" customHeight="1" x14ac:dyDescent="0.15">
      <c r="A349" s="5" t="s">
        <v>463</v>
      </c>
      <c r="B349" s="24" t="s">
        <v>541</v>
      </c>
      <c r="C349" s="24"/>
      <c r="D349" s="24"/>
      <c r="E349" s="8">
        <v>2000</v>
      </c>
      <c r="F349" s="8">
        <v>100</v>
      </c>
      <c r="G349" s="8">
        <v>2000</v>
      </c>
    </row>
    <row r="350" spans="1:7" ht="24.95" customHeight="1" x14ac:dyDescent="0.15">
      <c r="A350" s="23" t="s">
        <v>446</v>
      </c>
      <c r="B350" s="23"/>
      <c r="C350" s="23"/>
      <c r="D350" s="23"/>
      <c r="E350" s="23"/>
      <c r="F350" s="23"/>
      <c r="G350" s="10">
        <f>SUBTOTAL(9,G349:G349)</f>
        <v>2000</v>
      </c>
    </row>
    <row r="351" spans="1:7" ht="24.95" customHeight="1" x14ac:dyDescent="0.15"/>
    <row r="352" spans="1:7" ht="20.100000000000001" customHeight="1" x14ac:dyDescent="0.15">
      <c r="A352" s="21" t="s">
        <v>447</v>
      </c>
      <c r="B352" s="21"/>
      <c r="C352" s="22" t="s">
        <v>180</v>
      </c>
      <c r="D352" s="22"/>
      <c r="E352" s="22"/>
      <c r="F352" s="22"/>
      <c r="G352" s="22"/>
    </row>
    <row r="353" spans="1:7" ht="20.100000000000001" customHeight="1" x14ac:dyDescent="0.15">
      <c r="A353" s="21" t="s">
        <v>448</v>
      </c>
      <c r="B353" s="21"/>
      <c r="C353" s="22" t="s">
        <v>505</v>
      </c>
      <c r="D353" s="22"/>
      <c r="E353" s="22"/>
      <c r="F353" s="22"/>
      <c r="G353" s="22"/>
    </row>
    <row r="354" spans="1:7" ht="24.95" customHeight="1" x14ac:dyDescent="0.15">
      <c r="A354" s="21" t="s">
        <v>450</v>
      </c>
      <c r="B354" s="21"/>
      <c r="C354" s="22" t="s">
        <v>400</v>
      </c>
      <c r="D354" s="22"/>
      <c r="E354" s="22"/>
      <c r="F354" s="22"/>
      <c r="G354" s="22"/>
    </row>
    <row r="355" spans="1:7" ht="15" customHeight="1" x14ac:dyDescent="0.15"/>
    <row r="356" spans="1:7" ht="24.95" customHeight="1" x14ac:dyDescent="0.15">
      <c r="A356" s="16" t="s">
        <v>537</v>
      </c>
      <c r="B356" s="16"/>
      <c r="C356" s="16"/>
      <c r="D356" s="16"/>
      <c r="E356" s="16"/>
      <c r="F356" s="16"/>
      <c r="G356" s="16"/>
    </row>
    <row r="357" spans="1:7" ht="15" customHeight="1" x14ac:dyDescent="0.15"/>
    <row r="358" spans="1:7" ht="60" customHeight="1" x14ac:dyDescent="0.15">
      <c r="A358" s="5" t="s">
        <v>330</v>
      </c>
      <c r="B358" s="20" t="s">
        <v>515</v>
      </c>
      <c r="C358" s="20"/>
      <c r="D358" s="20"/>
      <c r="E358" s="5" t="s">
        <v>538</v>
      </c>
      <c r="F358" s="5" t="s">
        <v>539</v>
      </c>
      <c r="G358" s="5" t="s">
        <v>540</v>
      </c>
    </row>
    <row r="359" spans="1:7" ht="15" customHeight="1" x14ac:dyDescent="0.15">
      <c r="A359" s="5">
        <v>1</v>
      </c>
      <c r="B359" s="20">
        <v>2</v>
      </c>
      <c r="C359" s="20"/>
      <c r="D359" s="20"/>
      <c r="E359" s="5">
        <v>3</v>
      </c>
      <c r="F359" s="5">
        <v>4</v>
      </c>
      <c r="G359" s="5">
        <v>5</v>
      </c>
    </row>
    <row r="360" spans="1:7" ht="20.100000000000001" customHeight="1" x14ac:dyDescent="0.15">
      <c r="A360" s="5" t="s">
        <v>464</v>
      </c>
      <c r="B360" s="24" t="s">
        <v>542</v>
      </c>
      <c r="C360" s="24"/>
      <c r="D360" s="24"/>
      <c r="E360" s="8">
        <v>42065.69</v>
      </c>
      <c r="F360" s="8">
        <v>100</v>
      </c>
      <c r="G360" s="8">
        <v>42065.69</v>
      </c>
    </row>
    <row r="361" spans="1:7" ht="24.95" customHeight="1" x14ac:dyDescent="0.15">
      <c r="A361" s="23" t="s">
        <v>446</v>
      </c>
      <c r="B361" s="23"/>
      <c r="C361" s="23"/>
      <c r="D361" s="23"/>
      <c r="E361" s="23"/>
      <c r="F361" s="23"/>
      <c r="G361" s="10">
        <f>SUBTOTAL(9,G360:G360)</f>
        <v>42065.69</v>
      </c>
    </row>
    <row r="362" spans="1:7" ht="24.95" customHeight="1" x14ac:dyDescent="0.15"/>
    <row r="363" spans="1:7" ht="20.100000000000001" customHeight="1" x14ac:dyDescent="0.15">
      <c r="A363" s="21" t="s">
        <v>447</v>
      </c>
      <c r="B363" s="21"/>
      <c r="C363" s="22" t="s">
        <v>189</v>
      </c>
      <c r="D363" s="22"/>
      <c r="E363" s="22"/>
      <c r="F363" s="22"/>
      <c r="G363" s="22"/>
    </row>
    <row r="364" spans="1:7" ht="20.100000000000001" customHeight="1" x14ac:dyDescent="0.15">
      <c r="A364" s="21" t="s">
        <v>448</v>
      </c>
      <c r="B364" s="21"/>
      <c r="C364" s="22" t="s">
        <v>449</v>
      </c>
      <c r="D364" s="22"/>
      <c r="E364" s="22"/>
      <c r="F364" s="22"/>
      <c r="G364" s="22"/>
    </row>
    <row r="365" spans="1:7" ht="24.95" customHeight="1" x14ac:dyDescent="0.15">
      <c r="A365" s="21" t="s">
        <v>450</v>
      </c>
      <c r="B365" s="21"/>
      <c r="C365" s="22" t="s">
        <v>400</v>
      </c>
      <c r="D365" s="22"/>
      <c r="E365" s="22"/>
      <c r="F365" s="22"/>
      <c r="G365" s="22"/>
    </row>
    <row r="366" spans="1:7" ht="15" customHeight="1" x14ac:dyDescent="0.15"/>
    <row r="367" spans="1:7" ht="24.95" customHeight="1" x14ac:dyDescent="0.15">
      <c r="A367" s="16" t="s">
        <v>543</v>
      </c>
      <c r="B367" s="16"/>
      <c r="C367" s="16"/>
      <c r="D367" s="16"/>
      <c r="E367" s="16"/>
      <c r="F367" s="16"/>
      <c r="G367" s="16"/>
    </row>
    <row r="368" spans="1:7" ht="15" customHeight="1" x14ac:dyDescent="0.15"/>
    <row r="369" spans="1:7" ht="60" customHeight="1" x14ac:dyDescent="0.15">
      <c r="A369" s="5" t="s">
        <v>330</v>
      </c>
      <c r="B369" s="20" t="s">
        <v>515</v>
      </c>
      <c r="C369" s="20"/>
      <c r="D369" s="20"/>
      <c r="E369" s="5" t="s">
        <v>538</v>
      </c>
      <c r="F369" s="5" t="s">
        <v>539</v>
      </c>
      <c r="G369" s="5" t="s">
        <v>540</v>
      </c>
    </row>
    <row r="370" spans="1:7" ht="15" customHeight="1" x14ac:dyDescent="0.15">
      <c r="A370" s="5">
        <v>1</v>
      </c>
      <c r="B370" s="20">
        <v>2</v>
      </c>
      <c r="C370" s="20"/>
      <c r="D370" s="20"/>
      <c r="E370" s="5">
        <v>3</v>
      </c>
      <c r="F370" s="5">
        <v>4</v>
      </c>
      <c r="G370" s="5">
        <v>5</v>
      </c>
    </row>
    <row r="371" spans="1:7" ht="20.100000000000001" customHeight="1" x14ac:dyDescent="0.15">
      <c r="A371" s="5" t="s">
        <v>335</v>
      </c>
      <c r="B371" s="24" t="s">
        <v>544</v>
      </c>
      <c r="C371" s="24"/>
      <c r="D371" s="24"/>
      <c r="E371" s="8">
        <v>250</v>
      </c>
      <c r="F371" s="8">
        <v>100</v>
      </c>
      <c r="G371" s="8">
        <v>250</v>
      </c>
    </row>
    <row r="372" spans="1:7" ht="20.100000000000001" customHeight="1" x14ac:dyDescent="0.15">
      <c r="A372" s="5" t="s">
        <v>335</v>
      </c>
      <c r="B372" s="24" t="s">
        <v>544</v>
      </c>
      <c r="C372" s="24"/>
      <c r="D372" s="24"/>
      <c r="E372" s="8">
        <v>1000</v>
      </c>
      <c r="F372" s="8">
        <v>100</v>
      </c>
      <c r="G372" s="8">
        <v>1000</v>
      </c>
    </row>
    <row r="373" spans="1:7" ht="20.100000000000001" customHeight="1" x14ac:dyDescent="0.15">
      <c r="A373" s="5" t="s">
        <v>335</v>
      </c>
      <c r="B373" s="24" t="s">
        <v>544</v>
      </c>
      <c r="C373" s="24"/>
      <c r="D373" s="24"/>
      <c r="E373" s="8">
        <v>250</v>
      </c>
      <c r="F373" s="8">
        <v>100</v>
      </c>
      <c r="G373" s="8">
        <v>250</v>
      </c>
    </row>
    <row r="374" spans="1:7" ht="24.95" customHeight="1" x14ac:dyDescent="0.15">
      <c r="A374" s="23" t="s">
        <v>446</v>
      </c>
      <c r="B374" s="23"/>
      <c r="C374" s="23"/>
      <c r="D374" s="23"/>
      <c r="E374" s="23"/>
      <c r="F374" s="23"/>
      <c r="G374" s="10">
        <f>SUBTOTAL(9,G371:G373)</f>
        <v>1500</v>
      </c>
    </row>
    <row r="375" spans="1:7" ht="20.100000000000001" customHeight="1" x14ac:dyDescent="0.15"/>
    <row r="376" spans="1:7" ht="24.95" customHeight="1" x14ac:dyDescent="0.15">
      <c r="A376" s="21" t="s">
        <v>450</v>
      </c>
      <c r="B376" s="21"/>
      <c r="C376" s="22" t="s">
        <v>394</v>
      </c>
      <c r="D376" s="22"/>
      <c r="E376" s="22"/>
      <c r="F376" s="22"/>
      <c r="G376" s="22"/>
    </row>
    <row r="377" spans="1:7" ht="15" customHeight="1" x14ac:dyDescent="0.15"/>
    <row r="378" spans="1:7" ht="24.95" customHeight="1" x14ac:dyDescent="0.15">
      <c r="A378" s="16" t="s">
        <v>545</v>
      </c>
      <c r="B378" s="16"/>
      <c r="C378" s="16"/>
      <c r="D378" s="16"/>
      <c r="E378" s="16"/>
      <c r="F378" s="16"/>
      <c r="G378" s="16"/>
    </row>
    <row r="379" spans="1:7" ht="15" customHeight="1" x14ac:dyDescent="0.15"/>
    <row r="380" spans="1:7" ht="50.1" customHeight="1" x14ac:dyDescent="0.15">
      <c r="A380" s="5" t="s">
        <v>330</v>
      </c>
      <c r="B380" s="20" t="s">
        <v>42</v>
      </c>
      <c r="C380" s="20"/>
      <c r="D380" s="20"/>
      <c r="E380" s="5" t="s">
        <v>511</v>
      </c>
      <c r="F380" s="5" t="s">
        <v>512</v>
      </c>
      <c r="G380" s="5" t="s">
        <v>513</v>
      </c>
    </row>
    <row r="381" spans="1:7" ht="20.100000000000001" customHeight="1" x14ac:dyDescent="0.15">
      <c r="A381" s="5" t="s">
        <v>54</v>
      </c>
      <c r="B381" s="20" t="s">
        <v>54</v>
      </c>
      <c r="C381" s="20"/>
      <c r="D381" s="20"/>
      <c r="E381" s="5" t="s">
        <v>54</v>
      </c>
      <c r="F381" s="5" t="s">
        <v>54</v>
      </c>
      <c r="G381" s="5" t="s">
        <v>54</v>
      </c>
    </row>
    <row r="382" spans="1:7" ht="20.100000000000001" customHeight="1" x14ac:dyDescent="0.15"/>
    <row r="383" spans="1:7" ht="24.95" customHeight="1" x14ac:dyDescent="0.15">
      <c r="A383" s="21" t="s">
        <v>450</v>
      </c>
      <c r="B383" s="21"/>
      <c r="C383" s="22" t="s">
        <v>397</v>
      </c>
      <c r="D383" s="22"/>
      <c r="E383" s="22"/>
      <c r="F383" s="22"/>
      <c r="G383" s="22"/>
    </row>
    <row r="384" spans="1:7" ht="15" customHeight="1" x14ac:dyDescent="0.15"/>
    <row r="385" spans="1:7" ht="24.95" customHeight="1" x14ac:dyDescent="0.15">
      <c r="A385" s="16" t="s">
        <v>545</v>
      </c>
      <c r="B385" s="16"/>
      <c r="C385" s="16"/>
      <c r="D385" s="16"/>
      <c r="E385" s="16"/>
      <c r="F385" s="16"/>
      <c r="G385" s="16"/>
    </row>
    <row r="386" spans="1:7" ht="15" customHeight="1" x14ac:dyDescent="0.15"/>
    <row r="387" spans="1:7" ht="50.1" customHeight="1" x14ac:dyDescent="0.15">
      <c r="A387" s="5" t="s">
        <v>330</v>
      </c>
      <c r="B387" s="20" t="s">
        <v>42</v>
      </c>
      <c r="C387" s="20"/>
      <c r="D387" s="20"/>
      <c r="E387" s="5" t="s">
        <v>511</v>
      </c>
      <c r="F387" s="5" t="s">
        <v>512</v>
      </c>
      <c r="G387" s="5" t="s">
        <v>513</v>
      </c>
    </row>
    <row r="388" spans="1:7" ht="20.100000000000001" customHeight="1" x14ac:dyDescent="0.15">
      <c r="A388" s="5" t="s">
        <v>54</v>
      </c>
      <c r="B388" s="20" t="s">
        <v>54</v>
      </c>
      <c r="C388" s="20"/>
      <c r="D388" s="20"/>
      <c r="E388" s="5" t="s">
        <v>54</v>
      </c>
      <c r="F388" s="5" t="s">
        <v>54</v>
      </c>
      <c r="G388" s="5" t="s">
        <v>54</v>
      </c>
    </row>
    <row r="389" spans="1:7" ht="20.100000000000001" customHeight="1" x14ac:dyDescent="0.15"/>
    <row r="390" spans="1:7" ht="24.95" customHeight="1" x14ac:dyDescent="0.15">
      <c r="A390" s="21" t="s">
        <v>450</v>
      </c>
      <c r="B390" s="21"/>
      <c r="C390" s="22" t="s">
        <v>400</v>
      </c>
      <c r="D390" s="22"/>
      <c r="E390" s="22"/>
      <c r="F390" s="22"/>
      <c r="G390" s="22"/>
    </row>
    <row r="391" spans="1:7" ht="15" customHeight="1" x14ac:dyDescent="0.15"/>
    <row r="392" spans="1:7" ht="24.95" customHeight="1" x14ac:dyDescent="0.15">
      <c r="A392" s="16" t="s">
        <v>545</v>
      </c>
      <c r="B392" s="16"/>
      <c r="C392" s="16"/>
      <c r="D392" s="16"/>
      <c r="E392" s="16"/>
      <c r="F392" s="16"/>
      <c r="G392" s="16"/>
    </row>
    <row r="393" spans="1:7" ht="15" customHeight="1" x14ac:dyDescent="0.15"/>
    <row r="394" spans="1:7" ht="50.1" customHeight="1" x14ac:dyDescent="0.15">
      <c r="A394" s="5" t="s">
        <v>330</v>
      </c>
      <c r="B394" s="20" t="s">
        <v>42</v>
      </c>
      <c r="C394" s="20"/>
      <c r="D394" s="20"/>
      <c r="E394" s="5" t="s">
        <v>511</v>
      </c>
      <c r="F394" s="5" t="s">
        <v>512</v>
      </c>
      <c r="G394" s="5" t="s">
        <v>513</v>
      </c>
    </row>
    <row r="395" spans="1:7" ht="20.100000000000001" customHeight="1" x14ac:dyDescent="0.15">
      <c r="A395" s="5" t="s">
        <v>54</v>
      </c>
      <c r="B395" s="20" t="s">
        <v>54</v>
      </c>
      <c r="C395" s="20"/>
      <c r="D395" s="20"/>
      <c r="E395" s="5" t="s">
        <v>54</v>
      </c>
      <c r="F395" s="5" t="s">
        <v>54</v>
      </c>
      <c r="G395" s="5" t="s">
        <v>54</v>
      </c>
    </row>
    <row r="396" spans="1:7" ht="20.100000000000001" customHeight="1" x14ac:dyDescent="0.15"/>
    <row r="397" spans="1:7" ht="24.95" customHeight="1" x14ac:dyDescent="0.15">
      <c r="A397" s="21" t="s">
        <v>450</v>
      </c>
      <c r="B397" s="21"/>
      <c r="C397" s="22" t="s">
        <v>394</v>
      </c>
      <c r="D397" s="22"/>
      <c r="E397" s="22"/>
      <c r="F397" s="22"/>
      <c r="G397" s="22"/>
    </row>
    <row r="398" spans="1:7" ht="15" customHeight="1" x14ac:dyDescent="0.15"/>
    <row r="399" spans="1:7" ht="24.95" customHeight="1" x14ac:dyDescent="0.15">
      <c r="A399" s="16" t="s">
        <v>546</v>
      </c>
      <c r="B399" s="16"/>
      <c r="C399" s="16"/>
      <c r="D399" s="16"/>
      <c r="E399" s="16"/>
      <c r="F399" s="16"/>
      <c r="G399" s="16"/>
    </row>
    <row r="400" spans="1:7" ht="15" customHeight="1" x14ac:dyDescent="0.15"/>
    <row r="401" spans="1:7" ht="50.1" customHeight="1" x14ac:dyDescent="0.15">
      <c r="A401" s="5" t="s">
        <v>330</v>
      </c>
      <c r="B401" s="20" t="s">
        <v>42</v>
      </c>
      <c r="C401" s="20"/>
      <c r="D401" s="20"/>
      <c r="E401" s="5" t="s">
        <v>511</v>
      </c>
      <c r="F401" s="5" t="s">
        <v>512</v>
      </c>
      <c r="G401" s="5" t="s">
        <v>513</v>
      </c>
    </row>
    <row r="402" spans="1:7" ht="20.100000000000001" customHeight="1" x14ac:dyDescent="0.15">
      <c r="A402" s="5" t="s">
        <v>54</v>
      </c>
      <c r="B402" s="20" t="s">
        <v>54</v>
      </c>
      <c r="C402" s="20"/>
      <c r="D402" s="20"/>
      <c r="E402" s="5" t="s">
        <v>54</v>
      </c>
      <c r="F402" s="5" t="s">
        <v>54</v>
      </c>
      <c r="G402" s="5" t="s">
        <v>54</v>
      </c>
    </row>
    <row r="403" spans="1:7" ht="20.100000000000001" customHeight="1" x14ac:dyDescent="0.15"/>
    <row r="404" spans="1:7" ht="24.95" customHeight="1" x14ac:dyDescent="0.15">
      <c r="A404" s="21" t="s">
        <v>450</v>
      </c>
      <c r="B404" s="21"/>
      <c r="C404" s="22" t="s">
        <v>397</v>
      </c>
      <c r="D404" s="22"/>
      <c r="E404" s="22"/>
      <c r="F404" s="22"/>
      <c r="G404" s="22"/>
    </row>
    <row r="405" spans="1:7" ht="15" customHeight="1" x14ac:dyDescent="0.15"/>
    <row r="406" spans="1:7" ht="24.95" customHeight="1" x14ac:dyDescent="0.15">
      <c r="A406" s="16" t="s">
        <v>546</v>
      </c>
      <c r="B406" s="16"/>
      <c r="C406" s="16"/>
      <c r="D406" s="16"/>
      <c r="E406" s="16"/>
      <c r="F406" s="16"/>
      <c r="G406" s="16"/>
    </row>
    <row r="407" spans="1:7" ht="15" customHeight="1" x14ac:dyDescent="0.15"/>
    <row r="408" spans="1:7" ht="50.1" customHeight="1" x14ac:dyDescent="0.15">
      <c r="A408" s="5" t="s">
        <v>330</v>
      </c>
      <c r="B408" s="20" t="s">
        <v>42</v>
      </c>
      <c r="C408" s="20"/>
      <c r="D408" s="20"/>
      <c r="E408" s="5" t="s">
        <v>511</v>
      </c>
      <c r="F408" s="5" t="s">
        <v>512</v>
      </c>
      <c r="G408" s="5" t="s">
        <v>513</v>
      </c>
    </row>
    <row r="409" spans="1:7" ht="20.100000000000001" customHeight="1" x14ac:dyDescent="0.15">
      <c r="A409" s="5" t="s">
        <v>54</v>
      </c>
      <c r="B409" s="20" t="s">
        <v>54</v>
      </c>
      <c r="C409" s="20"/>
      <c r="D409" s="20"/>
      <c r="E409" s="5" t="s">
        <v>54</v>
      </c>
      <c r="F409" s="5" t="s">
        <v>54</v>
      </c>
      <c r="G409" s="5" t="s">
        <v>54</v>
      </c>
    </row>
    <row r="410" spans="1:7" ht="20.100000000000001" customHeight="1" x14ac:dyDescent="0.15"/>
    <row r="411" spans="1:7" ht="24.95" customHeight="1" x14ac:dyDescent="0.15">
      <c r="A411" s="21" t="s">
        <v>450</v>
      </c>
      <c r="B411" s="21"/>
      <c r="C411" s="22" t="s">
        <v>400</v>
      </c>
      <c r="D411" s="22"/>
      <c r="E411" s="22"/>
      <c r="F411" s="22"/>
      <c r="G411" s="22"/>
    </row>
    <row r="412" spans="1:7" ht="15" customHeight="1" x14ac:dyDescent="0.15"/>
    <row r="413" spans="1:7" ht="24.95" customHeight="1" x14ac:dyDescent="0.15">
      <c r="A413" s="16" t="s">
        <v>546</v>
      </c>
      <c r="B413" s="16"/>
      <c r="C413" s="16"/>
      <c r="D413" s="16"/>
      <c r="E413" s="16"/>
      <c r="F413" s="16"/>
      <c r="G413" s="16"/>
    </row>
    <row r="414" spans="1:7" ht="15" customHeight="1" x14ac:dyDescent="0.15"/>
    <row r="415" spans="1:7" ht="50.1" customHeight="1" x14ac:dyDescent="0.15">
      <c r="A415" s="5" t="s">
        <v>330</v>
      </c>
      <c r="B415" s="20" t="s">
        <v>42</v>
      </c>
      <c r="C415" s="20"/>
      <c r="D415" s="20"/>
      <c r="E415" s="5" t="s">
        <v>511</v>
      </c>
      <c r="F415" s="5" t="s">
        <v>512</v>
      </c>
      <c r="G415" s="5" t="s">
        <v>513</v>
      </c>
    </row>
    <row r="416" spans="1:7" ht="20.100000000000001" customHeight="1" x14ac:dyDescent="0.15">
      <c r="A416" s="5" t="s">
        <v>54</v>
      </c>
      <c r="B416" s="20" t="s">
        <v>54</v>
      </c>
      <c r="C416" s="20"/>
      <c r="D416" s="20"/>
      <c r="E416" s="5" t="s">
        <v>54</v>
      </c>
      <c r="F416" s="5" t="s">
        <v>54</v>
      </c>
      <c r="G416" s="5" t="s">
        <v>54</v>
      </c>
    </row>
  </sheetData>
  <sheetProtection password="FD96" sheet="1" objects="1" scenarios="1"/>
  <mergeCells count="398">
    <mergeCell ref="A2:B2"/>
    <mergeCell ref="C2:G2"/>
    <mergeCell ref="A3:B3"/>
    <mergeCell ref="C3:G3"/>
    <mergeCell ref="A4:B4"/>
    <mergeCell ref="C4:G4"/>
    <mergeCell ref="C16:G16"/>
    <mergeCell ref="A6:G6"/>
    <mergeCell ref="B8:C8"/>
    <mergeCell ref="B9:C9"/>
    <mergeCell ref="B10:C10"/>
    <mergeCell ref="B11:C11"/>
    <mergeCell ref="A17:B17"/>
    <mergeCell ref="C17:G17"/>
    <mergeCell ref="A19:G19"/>
    <mergeCell ref="B21:C21"/>
    <mergeCell ref="B22:C22"/>
    <mergeCell ref="B12:C12"/>
    <mergeCell ref="A13:F13"/>
    <mergeCell ref="A15:B15"/>
    <mergeCell ref="C15:G15"/>
    <mergeCell ref="A16:B16"/>
    <mergeCell ref="B23:C23"/>
    <mergeCell ref="B24:C24"/>
    <mergeCell ref="B25:C25"/>
    <mergeCell ref="A26:F26"/>
    <mergeCell ref="A28:B28"/>
    <mergeCell ref="C28:G28"/>
    <mergeCell ref="B34:C34"/>
    <mergeCell ref="B35:C35"/>
    <mergeCell ref="B36:C36"/>
    <mergeCell ref="B37:C37"/>
    <mergeCell ref="B38:C38"/>
    <mergeCell ref="A29:B29"/>
    <mergeCell ref="C29:G29"/>
    <mergeCell ref="A30:B30"/>
    <mergeCell ref="C30:G30"/>
    <mergeCell ref="A32:G32"/>
    <mergeCell ref="A43:B43"/>
    <mergeCell ref="C43:G43"/>
    <mergeCell ref="A45:G45"/>
    <mergeCell ref="B47:C47"/>
    <mergeCell ref="B48:C48"/>
    <mergeCell ref="A39:F39"/>
    <mergeCell ref="A41:B41"/>
    <mergeCell ref="C41:G41"/>
    <mergeCell ref="A42:B42"/>
    <mergeCell ref="C42:G42"/>
    <mergeCell ref="B49:C49"/>
    <mergeCell ref="A50:F50"/>
    <mergeCell ref="A52:B52"/>
    <mergeCell ref="C52:G52"/>
    <mergeCell ref="A53:B53"/>
    <mergeCell ref="C53:G53"/>
    <mergeCell ref="C64:G64"/>
    <mergeCell ref="A54:B54"/>
    <mergeCell ref="C54:G54"/>
    <mergeCell ref="A56:G56"/>
    <mergeCell ref="B58:C58"/>
    <mergeCell ref="B59:C59"/>
    <mergeCell ref="A65:B65"/>
    <mergeCell ref="C65:G65"/>
    <mergeCell ref="A67:G67"/>
    <mergeCell ref="B69:C69"/>
    <mergeCell ref="B70:C70"/>
    <mergeCell ref="B60:C60"/>
    <mergeCell ref="A61:F61"/>
    <mergeCell ref="A63:B63"/>
    <mergeCell ref="C63:G63"/>
    <mergeCell ref="A64:B64"/>
    <mergeCell ref="B71:C71"/>
    <mergeCell ref="A72:F72"/>
    <mergeCell ref="A74:B74"/>
    <mergeCell ref="C74:G74"/>
    <mergeCell ref="A75:B75"/>
    <mergeCell ref="C75:G75"/>
    <mergeCell ref="C86:G86"/>
    <mergeCell ref="A76:B76"/>
    <mergeCell ref="C76:G76"/>
    <mergeCell ref="A78:G78"/>
    <mergeCell ref="B80:C80"/>
    <mergeCell ref="B81:C81"/>
    <mergeCell ref="A87:B87"/>
    <mergeCell ref="C87:G87"/>
    <mergeCell ref="A89:G89"/>
    <mergeCell ref="B91:C91"/>
    <mergeCell ref="B92:C92"/>
    <mergeCell ref="B82:C82"/>
    <mergeCell ref="A83:F83"/>
    <mergeCell ref="A85:B85"/>
    <mergeCell ref="C85:G85"/>
    <mergeCell ref="A86:B86"/>
    <mergeCell ref="B93:C93"/>
    <mergeCell ref="A94:F94"/>
    <mergeCell ref="A96:B96"/>
    <mergeCell ref="C96:G96"/>
    <mergeCell ref="A97:B97"/>
    <mergeCell ref="C97:G97"/>
    <mergeCell ref="C108:G108"/>
    <mergeCell ref="A98:B98"/>
    <mergeCell ref="C98:G98"/>
    <mergeCell ref="A100:G100"/>
    <mergeCell ref="B102:C102"/>
    <mergeCell ref="B103:C103"/>
    <mergeCell ref="A109:B109"/>
    <mergeCell ref="C109:G109"/>
    <mergeCell ref="A111:G111"/>
    <mergeCell ref="B113:E113"/>
    <mergeCell ref="B114:E114"/>
    <mergeCell ref="B104:C104"/>
    <mergeCell ref="A105:F105"/>
    <mergeCell ref="A107:B107"/>
    <mergeCell ref="C107:G107"/>
    <mergeCell ref="A108:B108"/>
    <mergeCell ref="C124:G124"/>
    <mergeCell ref="B115:E115"/>
    <mergeCell ref="B116:E116"/>
    <mergeCell ref="B117:E117"/>
    <mergeCell ref="B118:E118"/>
    <mergeCell ref="B119:E119"/>
    <mergeCell ref="A125:B125"/>
    <mergeCell ref="C125:G125"/>
    <mergeCell ref="A127:G127"/>
    <mergeCell ref="B129:E129"/>
    <mergeCell ref="B130:E130"/>
    <mergeCell ref="B120:E120"/>
    <mergeCell ref="A121:F121"/>
    <mergeCell ref="A123:B123"/>
    <mergeCell ref="C123:G123"/>
    <mergeCell ref="A124:B124"/>
    <mergeCell ref="C139:G139"/>
    <mergeCell ref="B131:E131"/>
    <mergeCell ref="B132:E132"/>
    <mergeCell ref="B133:E133"/>
    <mergeCell ref="B134:E134"/>
    <mergeCell ref="A135:F135"/>
    <mergeCell ref="A141:G141"/>
    <mergeCell ref="B143:E143"/>
    <mergeCell ref="B144:E144"/>
    <mergeCell ref="B145:E145"/>
    <mergeCell ref="B146:E146"/>
    <mergeCell ref="A137:B137"/>
    <mergeCell ref="C137:G137"/>
    <mergeCell ref="A138:B138"/>
    <mergeCell ref="C138:G138"/>
    <mergeCell ref="A139:B139"/>
    <mergeCell ref="C155:G155"/>
    <mergeCell ref="B147:E147"/>
    <mergeCell ref="B148:E148"/>
    <mergeCell ref="B149:E149"/>
    <mergeCell ref="B150:E150"/>
    <mergeCell ref="A151:F151"/>
    <mergeCell ref="A157:G157"/>
    <mergeCell ref="B159:E159"/>
    <mergeCell ref="B160:E160"/>
    <mergeCell ref="B161:E161"/>
    <mergeCell ref="B162:E162"/>
    <mergeCell ref="A153:B153"/>
    <mergeCell ref="C153:G153"/>
    <mergeCell ref="A154:B154"/>
    <mergeCell ref="C154:G154"/>
    <mergeCell ref="A155:B155"/>
    <mergeCell ref="C171:G171"/>
    <mergeCell ref="B163:E163"/>
    <mergeCell ref="B164:E164"/>
    <mergeCell ref="B165:E165"/>
    <mergeCell ref="B166:E166"/>
    <mergeCell ref="A167:F167"/>
    <mergeCell ref="A173:G173"/>
    <mergeCell ref="B175:E175"/>
    <mergeCell ref="B176:E176"/>
    <mergeCell ref="B177:E177"/>
    <mergeCell ref="B178:E178"/>
    <mergeCell ref="A169:B169"/>
    <mergeCell ref="C169:G169"/>
    <mergeCell ref="A170:B170"/>
    <mergeCell ref="C170:G170"/>
    <mergeCell ref="A171:B171"/>
    <mergeCell ref="C187:G187"/>
    <mergeCell ref="B179:E179"/>
    <mergeCell ref="B180:E180"/>
    <mergeCell ref="B181:E181"/>
    <mergeCell ref="B182:E182"/>
    <mergeCell ref="A183:F183"/>
    <mergeCell ref="A189:G189"/>
    <mergeCell ref="B191:E191"/>
    <mergeCell ref="B192:E192"/>
    <mergeCell ref="B193:E193"/>
    <mergeCell ref="B194:E194"/>
    <mergeCell ref="A185:B185"/>
    <mergeCell ref="C185:G185"/>
    <mergeCell ref="A186:B186"/>
    <mergeCell ref="C186:G186"/>
    <mergeCell ref="A187:B187"/>
    <mergeCell ref="C203:G203"/>
    <mergeCell ref="B195:E195"/>
    <mergeCell ref="B196:E196"/>
    <mergeCell ref="B197:E197"/>
    <mergeCell ref="B198:E198"/>
    <mergeCell ref="A199:F199"/>
    <mergeCell ref="A205:G205"/>
    <mergeCell ref="B207:E207"/>
    <mergeCell ref="B208:E208"/>
    <mergeCell ref="B209:E209"/>
    <mergeCell ref="B210:E210"/>
    <mergeCell ref="A201:B201"/>
    <mergeCell ref="C201:G201"/>
    <mergeCell ref="A202:B202"/>
    <mergeCell ref="C202:G202"/>
    <mergeCell ref="A203:B203"/>
    <mergeCell ref="A217:B217"/>
    <mergeCell ref="C217:G217"/>
    <mergeCell ref="A219:G219"/>
    <mergeCell ref="B221:D221"/>
    <mergeCell ref="B222:D222"/>
    <mergeCell ref="B211:E211"/>
    <mergeCell ref="B212:E212"/>
    <mergeCell ref="B213:E213"/>
    <mergeCell ref="B214:E214"/>
    <mergeCell ref="A215:F215"/>
    <mergeCell ref="A231:B231"/>
    <mergeCell ref="C231:G231"/>
    <mergeCell ref="A233:G233"/>
    <mergeCell ref="B235:D235"/>
    <mergeCell ref="B236:D236"/>
    <mergeCell ref="A224:B224"/>
    <mergeCell ref="C224:G224"/>
    <mergeCell ref="A226:G226"/>
    <mergeCell ref="B228:D228"/>
    <mergeCell ref="B229:D229"/>
    <mergeCell ref="A238:B238"/>
    <mergeCell ref="C238:G238"/>
    <mergeCell ref="A239:B239"/>
    <mergeCell ref="C239:G239"/>
    <mergeCell ref="A240:B240"/>
    <mergeCell ref="C240:G240"/>
    <mergeCell ref="C251:G251"/>
    <mergeCell ref="A242:G242"/>
    <mergeCell ref="B244:D244"/>
    <mergeCell ref="B245:D245"/>
    <mergeCell ref="B246:D246"/>
    <mergeCell ref="A247:F247"/>
    <mergeCell ref="A253:G253"/>
    <mergeCell ref="B255:D255"/>
    <mergeCell ref="B256:D256"/>
    <mergeCell ref="B257:D257"/>
    <mergeCell ref="A258:F258"/>
    <mergeCell ref="A249:B249"/>
    <mergeCell ref="C249:G249"/>
    <mergeCell ref="A250:B250"/>
    <mergeCell ref="C250:G250"/>
    <mergeCell ref="A251:B251"/>
    <mergeCell ref="A260:B260"/>
    <mergeCell ref="C260:G260"/>
    <mergeCell ref="A261:B261"/>
    <mergeCell ref="C261:G261"/>
    <mergeCell ref="A262:B262"/>
    <mergeCell ref="C262:G262"/>
    <mergeCell ref="C273:G273"/>
    <mergeCell ref="A264:G264"/>
    <mergeCell ref="B266:D266"/>
    <mergeCell ref="B267:D267"/>
    <mergeCell ref="B268:D268"/>
    <mergeCell ref="A269:F269"/>
    <mergeCell ref="A275:G275"/>
    <mergeCell ref="B277:D277"/>
    <mergeCell ref="B278:D278"/>
    <mergeCell ref="B279:D279"/>
    <mergeCell ref="B280:D280"/>
    <mergeCell ref="A271:B271"/>
    <mergeCell ref="C271:G271"/>
    <mergeCell ref="A272:B272"/>
    <mergeCell ref="C272:G272"/>
    <mergeCell ref="A273:B273"/>
    <mergeCell ref="B281:D281"/>
    <mergeCell ref="A282:F282"/>
    <mergeCell ref="A284:B284"/>
    <mergeCell ref="C284:G284"/>
    <mergeCell ref="A285:B285"/>
    <mergeCell ref="C285:G285"/>
    <mergeCell ref="C296:G296"/>
    <mergeCell ref="A286:B286"/>
    <mergeCell ref="C286:G286"/>
    <mergeCell ref="A288:G288"/>
    <mergeCell ref="B290:D290"/>
    <mergeCell ref="B291:D291"/>
    <mergeCell ref="A297:B297"/>
    <mergeCell ref="C297:G297"/>
    <mergeCell ref="A299:G299"/>
    <mergeCell ref="B301:D301"/>
    <mergeCell ref="B302:D302"/>
    <mergeCell ref="B292:D292"/>
    <mergeCell ref="A293:F293"/>
    <mergeCell ref="A295:B295"/>
    <mergeCell ref="C295:G295"/>
    <mergeCell ref="A296:B296"/>
    <mergeCell ref="B303:D303"/>
    <mergeCell ref="A304:F304"/>
    <mergeCell ref="A306:B306"/>
    <mergeCell ref="C306:G306"/>
    <mergeCell ref="A307:B307"/>
    <mergeCell ref="C307:G307"/>
    <mergeCell ref="C318:G318"/>
    <mergeCell ref="A308:B308"/>
    <mergeCell ref="C308:G308"/>
    <mergeCell ref="A310:G310"/>
    <mergeCell ref="B312:D312"/>
    <mergeCell ref="B313:D313"/>
    <mergeCell ref="A319:B319"/>
    <mergeCell ref="C319:G319"/>
    <mergeCell ref="A321:G321"/>
    <mergeCell ref="B323:D323"/>
    <mergeCell ref="B324:D324"/>
    <mergeCell ref="B314:D314"/>
    <mergeCell ref="A315:F315"/>
    <mergeCell ref="A317:B317"/>
    <mergeCell ref="C317:G317"/>
    <mergeCell ref="A318:B318"/>
    <mergeCell ref="B325:D325"/>
    <mergeCell ref="B326:D326"/>
    <mergeCell ref="B327:D327"/>
    <mergeCell ref="A328:F328"/>
    <mergeCell ref="A330:B330"/>
    <mergeCell ref="C330:G330"/>
    <mergeCell ref="C341:G341"/>
    <mergeCell ref="A331:B331"/>
    <mergeCell ref="C331:G331"/>
    <mergeCell ref="A332:B332"/>
    <mergeCell ref="C332:G332"/>
    <mergeCell ref="A334:G334"/>
    <mergeCell ref="A342:B342"/>
    <mergeCell ref="C342:G342"/>
    <mergeCell ref="A343:B343"/>
    <mergeCell ref="C343:G343"/>
    <mergeCell ref="A345:G345"/>
    <mergeCell ref="B336:D336"/>
    <mergeCell ref="B337:D337"/>
    <mergeCell ref="B338:D338"/>
    <mergeCell ref="A339:F339"/>
    <mergeCell ref="A341:B341"/>
    <mergeCell ref="B347:D347"/>
    <mergeCell ref="B348:D348"/>
    <mergeCell ref="B349:D349"/>
    <mergeCell ref="A350:F350"/>
    <mergeCell ref="A352:B352"/>
    <mergeCell ref="C352:G352"/>
    <mergeCell ref="C363:G363"/>
    <mergeCell ref="A353:B353"/>
    <mergeCell ref="C353:G353"/>
    <mergeCell ref="A354:B354"/>
    <mergeCell ref="C354:G354"/>
    <mergeCell ref="A356:G356"/>
    <mergeCell ref="A364:B364"/>
    <mergeCell ref="C364:G364"/>
    <mergeCell ref="A365:B365"/>
    <mergeCell ref="C365:G365"/>
    <mergeCell ref="A367:G367"/>
    <mergeCell ref="B358:D358"/>
    <mergeCell ref="B359:D359"/>
    <mergeCell ref="B360:D360"/>
    <mergeCell ref="A361:F361"/>
    <mergeCell ref="A363:B363"/>
    <mergeCell ref="A374:F374"/>
    <mergeCell ref="A376:B376"/>
    <mergeCell ref="C376:G376"/>
    <mergeCell ref="A378:G378"/>
    <mergeCell ref="B380:D380"/>
    <mergeCell ref="B369:D369"/>
    <mergeCell ref="B370:D370"/>
    <mergeCell ref="B371:D371"/>
    <mergeCell ref="B372:D372"/>
    <mergeCell ref="B373:D373"/>
    <mergeCell ref="B388:D388"/>
    <mergeCell ref="A390:B390"/>
    <mergeCell ref="C390:G390"/>
    <mergeCell ref="A392:G392"/>
    <mergeCell ref="B394:D394"/>
    <mergeCell ref="B381:D381"/>
    <mergeCell ref="A383:B383"/>
    <mergeCell ref="C383:G383"/>
    <mergeCell ref="A385:G385"/>
    <mergeCell ref="B387:D387"/>
    <mergeCell ref="B402:D402"/>
    <mergeCell ref="A404:B404"/>
    <mergeCell ref="C404:G404"/>
    <mergeCell ref="A406:G406"/>
    <mergeCell ref="B408:D408"/>
    <mergeCell ref="B395:D395"/>
    <mergeCell ref="A397:B397"/>
    <mergeCell ref="C397:G397"/>
    <mergeCell ref="A399:G399"/>
    <mergeCell ref="B401:D401"/>
    <mergeCell ref="B416:D416"/>
    <mergeCell ref="B409:D409"/>
    <mergeCell ref="A411:B411"/>
    <mergeCell ref="C411:G411"/>
    <mergeCell ref="A413:G413"/>
    <mergeCell ref="B415:D41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&amp;K00-00924609._74.342799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83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447</v>
      </c>
      <c r="B2" s="21"/>
      <c r="C2" s="22" t="s">
        <v>214</v>
      </c>
      <c r="D2" s="22"/>
      <c r="E2" s="22"/>
      <c r="F2" s="22"/>
      <c r="G2" s="22"/>
    </row>
    <row r="3" spans="1:7" ht="20.100000000000001" customHeight="1" x14ac:dyDescent="0.15">
      <c r="A3" s="21" t="s">
        <v>448</v>
      </c>
      <c r="B3" s="21"/>
      <c r="C3" s="22" t="s">
        <v>449</v>
      </c>
      <c r="D3" s="22"/>
      <c r="E3" s="22"/>
      <c r="F3" s="22"/>
      <c r="G3" s="22"/>
    </row>
    <row r="4" spans="1:7" ht="24.95" customHeight="1" x14ac:dyDescent="0.15">
      <c r="A4" s="21" t="s">
        <v>450</v>
      </c>
      <c r="B4" s="21"/>
      <c r="C4" s="22" t="s">
        <v>394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547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330</v>
      </c>
      <c r="B8" s="20" t="s">
        <v>515</v>
      </c>
      <c r="C8" s="20"/>
      <c r="D8" s="5" t="s">
        <v>548</v>
      </c>
      <c r="E8" s="5" t="s">
        <v>549</v>
      </c>
      <c r="F8" s="5" t="s">
        <v>550</v>
      </c>
      <c r="G8" s="5" t="s">
        <v>551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39.950000000000003" customHeight="1" x14ac:dyDescent="0.15">
      <c r="A10" s="5" t="s">
        <v>508</v>
      </c>
      <c r="B10" s="24" t="s">
        <v>552</v>
      </c>
      <c r="C10" s="24"/>
      <c r="D10" s="5" t="s">
        <v>394</v>
      </c>
      <c r="E10" s="8">
        <v>1</v>
      </c>
      <c r="F10" s="8">
        <v>4542.58</v>
      </c>
      <c r="G10" s="8">
        <v>4542.58</v>
      </c>
    </row>
    <row r="11" spans="1:7" ht="24.95" customHeight="1" x14ac:dyDescent="0.15">
      <c r="A11" s="23" t="s">
        <v>553</v>
      </c>
      <c r="B11" s="23"/>
      <c r="C11" s="23"/>
      <c r="D11" s="23"/>
      <c r="E11" s="10">
        <f>SUBTOTAL(9,E10:E10)</f>
        <v>1</v>
      </c>
      <c r="F11" s="10" t="s">
        <v>338</v>
      </c>
      <c r="G11" s="10">
        <f>SUBTOTAL(9,G10:G10)</f>
        <v>4542.58</v>
      </c>
    </row>
    <row r="12" spans="1:7" ht="24.95" customHeight="1" x14ac:dyDescent="0.15">
      <c r="A12" s="23" t="s">
        <v>554</v>
      </c>
      <c r="B12" s="23"/>
      <c r="C12" s="23"/>
      <c r="D12" s="23"/>
      <c r="E12" s="23"/>
      <c r="F12" s="23"/>
      <c r="G12" s="10">
        <f>SUBTOTAL(9,G10:G11)</f>
        <v>4542.58</v>
      </c>
    </row>
    <row r="13" spans="1:7" ht="24.95" customHeight="1" x14ac:dyDescent="0.15"/>
    <row r="14" spans="1:7" ht="20.100000000000001" customHeight="1" x14ac:dyDescent="0.15">
      <c r="A14" s="21" t="s">
        <v>447</v>
      </c>
      <c r="B14" s="21"/>
      <c r="C14" s="22" t="s">
        <v>214</v>
      </c>
      <c r="D14" s="22"/>
      <c r="E14" s="22"/>
      <c r="F14" s="22"/>
      <c r="G14" s="22"/>
    </row>
    <row r="15" spans="1:7" ht="20.100000000000001" customHeight="1" x14ac:dyDescent="0.15">
      <c r="A15" s="21" t="s">
        <v>448</v>
      </c>
      <c r="B15" s="21"/>
      <c r="C15" s="22" t="s">
        <v>449</v>
      </c>
      <c r="D15" s="22"/>
      <c r="E15" s="22"/>
      <c r="F15" s="22"/>
      <c r="G15" s="22"/>
    </row>
    <row r="16" spans="1:7" ht="24.95" customHeight="1" x14ac:dyDescent="0.15">
      <c r="A16" s="21" t="s">
        <v>450</v>
      </c>
      <c r="B16" s="21"/>
      <c r="C16" s="22" t="s">
        <v>394</v>
      </c>
      <c r="D16" s="22"/>
      <c r="E16" s="22"/>
      <c r="F16" s="22"/>
      <c r="G16" s="22"/>
    </row>
    <row r="17" spans="1:7" ht="15" customHeight="1" x14ac:dyDescent="0.15"/>
    <row r="18" spans="1:7" ht="24.95" customHeight="1" x14ac:dyDescent="0.15">
      <c r="A18" s="16" t="s">
        <v>555</v>
      </c>
      <c r="B18" s="16"/>
      <c r="C18" s="16"/>
      <c r="D18" s="16"/>
      <c r="E18" s="16"/>
      <c r="F18" s="16"/>
      <c r="G18" s="16"/>
    </row>
    <row r="19" spans="1:7" ht="15" customHeight="1" x14ac:dyDescent="0.15"/>
    <row r="20" spans="1:7" ht="50.1" customHeight="1" x14ac:dyDescent="0.15">
      <c r="A20" s="5" t="s">
        <v>330</v>
      </c>
      <c r="B20" s="20" t="s">
        <v>515</v>
      </c>
      <c r="C20" s="20"/>
      <c r="D20" s="5" t="s">
        <v>548</v>
      </c>
      <c r="E20" s="5" t="s">
        <v>549</v>
      </c>
      <c r="F20" s="5" t="s">
        <v>550</v>
      </c>
      <c r="G20" s="5" t="s">
        <v>551</v>
      </c>
    </row>
    <row r="21" spans="1:7" ht="15" customHeight="1" x14ac:dyDescent="0.15">
      <c r="A21" s="5">
        <v>1</v>
      </c>
      <c r="B21" s="20">
        <v>2</v>
      </c>
      <c r="C21" s="20"/>
      <c r="D21" s="5">
        <v>3</v>
      </c>
      <c r="E21" s="5">
        <v>4</v>
      </c>
      <c r="F21" s="5">
        <v>5</v>
      </c>
      <c r="G21" s="5">
        <v>6</v>
      </c>
    </row>
    <row r="22" spans="1:7" ht="20.100000000000001" customHeight="1" x14ac:dyDescent="0.15">
      <c r="A22" s="5" t="s">
        <v>556</v>
      </c>
      <c r="B22" s="24" t="s">
        <v>557</v>
      </c>
      <c r="C22" s="24"/>
      <c r="D22" s="5" t="s">
        <v>394</v>
      </c>
      <c r="E22" s="8">
        <v>4</v>
      </c>
      <c r="F22" s="8">
        <v>1600</v>
      </c>
      <c r="G22" s="8">
        <v>6400</v>
      </c>
    </row>
    <row r="23" spans="1:7" ht="24.95" customHeight="1" x14ac:dyDescent="0.15">
      <c r="A23" s="23" t="s">
        <v>553</v>
      </c>
      <c r="B23" s="23"/>
      <c r="C23" s="23"/>
      <c r="D23" s="23"/>
      <c r="E23" s="10">
        <f>SUBTOTAL(9,E22:E22)</f>
        <v>4</v>
      </c>
      <c r="F23" s="10" t="s">
        <v>338</v>
      </c>
      <c r="G23" s="10">
        <f>SUBTOTAL(9,G22:G22)</f>
        <v>6400</v>
      </c>
    </row>
    <row r="24" spans="1:7" ht="39.950000000000003" customHeight="1" x14ac:dyDescent="0.15">
      <c r="A24" s="5" t="s">
        <v>558</v>
      </c>
      <c r="B24" s="24" t="s">
        <v>559</v>
      </c>
      <c r="C24" s="24"/>
      <c r="D24" s="5" t="s">
        <v>394</v>
      </c>
      <c r="E24" s="8">
        <v>12</v>
      </c>
      <c r="F24" s="8">
        <v>583.33333000000005</v>
      </c>
      <c r="G24" s="8">
        <v>140000</v>
      </c>
    </row>
    <row r="25" spans="1:7" ht="39.950000000000003" customHeight="1" x14ac:dyDescent="0.15">
      <c r="A25" s="5" t="s">
        <v>558</v>
      </c>
      <c r="B25" s="24" t="s">
        <v>560</v>
      </c>
      <c r="C25" s="24"/>
      <c r="D25" s="5" t="s">
        <v>394</v>
      </c>
      <c r="E25" s="8">
        <v>1</v>
      </c>
      <c r="F25" s="8">
        <v>42900</v>
      </c>
      <c r="G25" s="8">
        <v>42900</v>
      </c>
    </row>
    <row r="26" spans="1:7" ht="24.95" customHeight="1" x14ac:dyDescent="0.15">
      <c r="A26" s="23" t="s">
        <v>553</v>
      </c>
      <c r="B26" s="23"/>
      <c r="C26" s="23"/>
      <c r="D26" s="23"/>
      <c r="E26" s="10">
        <f>SUBTOTAL(9,E24:E25)</f>
        <v>13</v>
      </c>
      <c r="F26" s="10" t="s">
        <v>338</v>
      </c>
      <c r="G26" s="10">
        <f>SUBTOTAL(9,G24:G25)</f>
        <v>182900</v>
      </c>
    </row>
    <row r="27" spans="1:7" ht="39.950000000000003" customHeight="1" x14ac:dyDescent="0.15">
      <c r="A27" s="5" t="s">
        <v>561</v>
      </c>
      <c r="B27" s="24" t="s">
        <v>562</v>
      </c>
      <c r="C27" s="24"/>
      <c r="D27" s="5" t="s">
        <v>394</v>
      </c>
      <c r="E27" s="8">
        <v>1</v>
      </c>
      <c r="F27" s="8">
        <v>169518</v>
      </c>
      <c r="G27" s="8">
        <v>169518</v>
      </c>
    </row>
    <row r="28" spans="1:7" ht="24.95" customHeight="1" x14ac:dyDescent="0.15">
      <c r="A28" s="23" t="s">
        <v>553</v>
      </c>
      <c r="B28" s="23"/>
      <c r="C28" s="23"/>
      <c r="D28" s="23"/>
      <c r="E28" s="10">
        <f>SUBTOTAL(9,E27:E27)</f>
        <v>1</v>
      </c>
      <c r="F28" s="10" t="s">
        <v>338</v>
      </c>
      <c r="G28" s="10">
        <f>SUBTOTAL(9,G27:G27)</f>
        <v>169518</v>
      </c>
    </row>
    <row r="29" spans="1:7" ht="20.100000000000001" customHeight="1" x14ac:dyDescent="0.15">
      <c r="A29" s="5" t="s">
        <v>563</v>
      </c>
      <c r="B29" s="24" t="s">
        <v>564</v>
      </c>
      <c r="C29" s="24"/>
      <c r="D29" s="5" t="s">
        <v>394</v>
      </c>
      <c r="E29" s="8">
        <v>4</v>
      </c>
      <c r="F29" s="8">
        <v>10000</v>
      </c>
      <c r="G29" s="8">
        <v>40000</v>
      </c>
    </row>
    <row r="30" spans="1:7" ht="24.95" customHeight="1" x14ac:dyDescent="0.15">
      <c r="A30" s="23" t="s">
        <v>553</v>
      </c>
      <c r="B30" s="23"/>
      <c r="C30" s="23"/>
      <c r="D30" s="23"/>
      <c r="E30" s="10">
        <f>SUBTOTAL(9,E29:E29)</f>
        <v>4</v>
      </c>
      <c r="F30" s="10" t="s">
        <v>338</v>
      </c>
      <c r="G30" s="10">
        <f>SUBTOTAL(9,G29:G29)</f>
        <v>40000</v>
      </c>
    </row>
    <row r="31" spans="1:7" ht="39.950000000000003" customHeight="1" x14ac:dyDescent="0.15">
      <c r="A31" s="5" t="s">
        <v>565</v>
      </c>
      <c r="B31" s="24" t="s">
        <v>566</v>
      </c>
      <c r="C31" s="24"/>
      <c r="D31" s="5" t="s">
        <v>394</v>
      </c>
      <c r="E31" s="8">
        <v>12</v>
      </c>
      <c r="F31" s="8">
        <v>2515.75</v>
      </c>
      <c r="G31" s="8">
        <v>30189</v>
      </c>
    </row>
    <row r="32" spans="1:7" ht="24.95" customHeight="1" x14ac:dyDescent="0.15">
      <c r="A32" s="23" t="s">
        <v>553</v>
      </c>
      <c r="B32" s="23"/>
      <c r="C32" s="23"/>
      <c r="D32" s="23"/>
      <c r="E32" s="10">
        <f>SUBTOTAL(9,E31:E31)</f>
        <v>12</v>
      </c>
      <c r="F32" s="10" t="s">
        <v>338</v>
      </c>
      <c r="G32" s="10">
        <f>SUBTOTAL(9,G31:G31)</f>
        <v>30189</v>
      </c>
    </row>
    <row r="33" spans="1:7" ht="20.100000000000001" customHeight="1" x14ac:dyDescent="0.15">
      <c r="A33" s="5" t="s">
        <v>567</v>
      </c>
      <c r="B33" s="24" t="s">
        <v>568</v>
      </c>
      <c r="C33" s="24"/>
      <c r="D33" s="5" t="s">
        <v>394</v>
      </c>
      <c r="E33" s="8">
        <v>4</v>
      </c>
      <c r="F33" s="8">
        <v>4005.25</v>
      </c>
      <c r="G33" s="8">
        <v>16021</v>
      </c>
    </row>
    <row r="34" spans="1:7" ht="24.95" customHeight="1" x14ac:dyDescent="0.15">
      <c r="A34" s="23" t="s">
        <v>553</v>
      </c>
      <c r="B34" s="23"/>
      <c r="C34" s="23"/>
      <c r="D34" s="23"/>
      <c r="E34" s="10">
        <f>SUBTOTAL(9,E33:E33)</f>
        <v>4</v>
      </c>
      <c r="F34" s="10" t="s">
        <v>338</v>
      </c>
      <c r="G34" s="10">
        <f>SUBTOTAL(9,G33:G33)</f>
        <v>16021</v>
      </c>
    </row>
    <row r="35" spans="1:7" ht="20.100000000000001" customHeight="1" x14ac:dyDescent="0.15">
      <c r="A35" s="5" t="s">
        <v>569</v>
      </c>
      <c r="B35" s="24" t="s">
        <v>570</v>
      </c>
      <c r="C35" s="24"/>
      <c r="D35" s="5" t="s">
        <v>394</v>
      </c>
      <c r="E35" s="8">
        <v>1</v>
      </c>
      <c r="F35" s="8">
        <v>4972</v>
      </c>
      <c r="G35" s="8">
        <v>4972</v>
      </c>
    </row>
    <row r="36" spans="1:7" ht="24.95" customHeight="1" x14ac:dyDescent="0.15">
      <c r="A36" s="23" t="s">
        <v>553</v>
      </c>
      <c r="B36" s="23"/>
      <c r="C36" s="23"/>
      <c r="D36" s="23"/>
      <c r="E36" s="10">
        <f>SUBTOTAL(9,E35:E35)</f>
        <v>1</v>
      </c>
      <c r="F36" s="10" t="s">
        <v>338</v>
      </c>
      <c r="G36" s="10">
        <f>SUBTOTAL(9,G35:G35)</f>
        <v>4972</v>
      </c>
    </row>
    <row r="37" spans="1:7" ht="24.95" customHeight="1" x14ac:dyDescent="0.15">
      <c r="A37" s="23" t="s">
        <v>554</v>
      </c>
      <c r="B37" s="23"/>
      <c r="C37" s="23"/>
      <c r="D37" s="23"/>
      <c r="E37" s="23"/>
      <c r="F37" s="23"/>
      <c r="G37" s="10">
        <f>SUBTOTAL(9,G22:G36)</f>
        <v>450000</v>
      </c>
    </row>
    <row r="38" spans="1:7" ht="24.95" customHeight="1" x14ac:dyDescent="0.15"/>
    <row r="39" spans="1:7" ht="20.100000000000001" customHeight="1" x14ac:dyDescent="0.15">
      <c r="A39" s="21" t="s">
        <v>447</v>
      </c>
      <c r="B39" s="21"/>
      <c r="C39" s="22" t="s">
        <v>214</v>
      </c>
      <c r="D39" s="22"/>
      <c r="E39" s="22"/>
      <c r="F39" s="22"/>
      <c r="G39" s="22"/>
    </row>
    <row r="40" spans="1:7" ht="20.100000000000001" customHeight="1" x14ac:dyDescent="0.15">
      <c r="A40" s="21" t="s">
        <v>448</v>
      </c>
      <c r="B40" s="21"/>
      <c r="C40" s="22" t="s">
        <v>449</v>
      </c>
      <c r="D40" s="22"/>
      <c r="E40" s="22"/>
      <c r="F40" s="22"/>
      <c r="G40" s="22"/>
    </row>
    <row r="41" spans="1:7" ht="24.95" customHeight="1" x14ac:dyDescent="0.15">
      <c r="A41" s="21" t="s">
        <v>450</v>
      </c>
      <c r="B41" s="21"/>
      <c r="C41" s="22" t="s">
        <v>394</v>
      </c>
      <c r="D41" s="22"/>
      <c r="E41" s="22"/>
      <c r="F41" s="22"/>
      <c r="G41" s="22"/>
    </row>
    <row r="42" spans="1:7" ht="15" customHeight="1" x14ac:dyDescent="0.15"/>
    <row r="43" spans="1:7" ht="24.95" customHeight="1" x14ac:dyDescent="0.15">
      <c r="A43" s="16" t="s">
        <v>571</v>
      </c>
      <c r="B43" s="16"/>
      <c r="C43" s="16"/>
      <c r="D43" s="16"/>
      <c r="E43" s="16"/>
      <c r="F43" s="16"/>
      <c r="G43" s="16"/>
    </row>
    <row r="44" spans="1:7" ht="15" customHeight="1" x14ac:dyDescent="0.15"/>
    <row r="45" spans="1:7" ht="50.1" customHeight="1" x14ac:dyDescent="0.15">
      <c r="A45" s="5" t="s">
        <v>330</v>
      </c>
      <c r="B45" s="20" t="s">
        <v>515</v>
      </c>
      <c r="C45" s="20"/>
      <c r="D45" s="5" t="s">
        <v>548</v>
      </c>
      <c r="E45" s="5" t="s">
        <v>549</v>
      </c>
      <c r="F45" s="5" t="s">
        <v>550</v>
      </c>
      <c r="G45" s="5" t="s">
        <v>551</v>
      </c>
    </row>
    <row r="46" spans="1:7" ht="15" customHeight="1" x14ac:dyDescent="0.15">
      <c r="A46" s="5">
        <v>1</v>
      </c>
      <c r="B46" s="20">
        <v>2</v>
      </c>
      <c r="C46" s="20"/>
      <c r="D46" s="5">
        <v>3</v>
      </c>
      <c r="E46" s="5">
        <v>4</v>
      </c>
      <c r="F46" s="5">
        <v>5</v>
      </c>
      <c r="G46" s="5">
        <v>6</v>
      </c>
    </row>
    <row r="47" spans="1:7" ht="39.950000000000003" customHeight="1" x14ac:dyDescent="0.15">
      <c r="A47" s="5" t="s">
        <v>495</v>
      </c>
      <c r="B47" s="24" t="s">
        <v>572</v>
      </c>
      <c r="C47" s="24"/>
      <c r="D47" s="5" t="s">
        <v>394</v>
      </c>
      <c r="E47" s="8">
        <v>1</v>
      </c>
      <c r="F47" s="8">
        <v>50000</v>
      </c>
      <c r="G47" s="8">
        <v>50000</v>
      </c>
    </row>
    <row r="48" spans="1:7" ht="24.95" customHeight="1" x14ac:dyDescent="0.15">
      <c r="A48" s="23" t="s">
        <v>553</v>
      </c>
      <c r="B48" s="23"/>
      <c r="C48" s="23"/>
      <c r="D48" s="23"/>
      <c r="E48" s="10">
        <f>SUBTOTAL(9,E47:E47)</f>
        <v>1</v>
      </c>
      <c r="F48" s="10" t="s">
        <v>338</v>
      </c>
      <c r="G48" s="10">
        <f>SUBTOTAL(9,G47:G47)</f>
        <v>50000</v>
      </c>
    </row>
    <row r="49" spans="1:7" ht="20.100000000000001" customHeight="1" x14ac:dyDescent="0.15">
      <c r="A49" s="5" t="s">
        <v>573</v>
      </c>
      <c r="B49" s="24" t="s">
        <v>574</v>
      </c>
      <c r="C49" s="24"/>
      <c r="D49" s="5" t="s">
        <v>394</v>
      </c>
      <c r="E49" s="8">
        <v>2</v>
      </c>
      <c r="F49" s="8">
        <v>26000</v>
      </c>
      <c r="G49" s="8">
        <v>52000</v>
      </c>
    </row>
    <row r="50" spans="1:7" ht="24.95" customHeight="1" x14ac:dyDescent="0.15">
      <c r="A50" s="23" t="s">
        <v>553</v>
      </c>
      <c r="B50" s="23"/>
      <c r="C50" s="23"/>
      <c r="D50" s="23"/>
      <c r="E50" s="10">
        <f>SUBTOTAL(9,E49:E49)</f>
        <v>2</v>
      </c>
      <c r="F50" s="10" t="s">
        <v>338</v>
      </c>
      <c r="G50" s="10">
        <f>SUBTOTAL(9,G49:G49)</f>
        <v>52000</v>
      </c>
    </row>
    <row r="51" spans="1:7" ht="20.100000000000001" customHeight="1" x14ac:dyDescent="0.15">
      <c r="A51" s="5" t="s">
        <v>575</v>
      </c>
      <c r="B51" s="24" t="s">
        <v>576</v>
      </c>
      <c r="C51" s="24"/>
      <c r="D51" s="5" t="s">
        <v>394</v>
      </c>
      <c r="E51" s="8">
        <v>1</v>
      </c>
      <c r="F51" s="8">
        <v>30000</v>
      </c>
      <c r="G51" s="8">
        <v>60000</v>
      </c>
    </row>
    <row r="52" spans="1:7" ht="24.95" customHeight="1" x14ac:dyDescent="0.15">
      <c r="A52" s="23" t="s">
        <v>553</v>
      </c>
      <c r="B52" s="23"/>
      <c r="C52" s="23"/>
      <c r="D52" s="23"/>
      <c r="E52" s="10">
        <f>SUBTOTAL(9,E51:E51)</f>
        <v>1</v>
      </c>
      <c r="F52" s="10" t="s">
        <v>338</v>
      </c>
      <c r="G52" s="10">
        <f>SUBTOTAL(9,G51:G51)</f>
        <v>60000</v>
      </c>
    </row>
    <row r="53" spans="1:7" ht="39.950000000000003" customHeight="1" x14ac:dyDescent="0.15">
      <c r="A53" s="5" t="s">
        <v>577</v>
      </c>
      <c r="B53" s="24" t="s">
        <v>578</v>
      </c>
      <c r="C53" s="24"/>
      <c r="D53" s="5" t="s">
        <v>394</v>
      </c>
      <c r="E53" s="8">
        <v>1</v>
      </c>
      <c r="F53" s="8">
        <v>72000</v>
      </c>
      <c r="G53" s="8">
        <v>72000</v>
      </c>
    </row>
    <row r="54" spans="1:7" ht="39.950000000000003" customHeight="1" x14ac:dyDescent="0.15">
      <c r="A54" s="5" t="s">
        <v>577</v>
      </c>
      <c r="B54" s="24" t="s">
        <v>578</v>
      </c>
      <c r="C54" s="24"/>
      <c r="D54" s="5" t="s">
        <v>394</v>
      </c>
      <c r="E54" s="8">
        <v>1</v>
      </c>
      <c r="F54" s="8">
        <v>487200</v>
      </c>
      <c r="G54" s="8">
        <v>487200</v>
      </c>
    </row>
    <row r="55" spans="1:7" ht="24.95" customHeight="1" x14ac:dyDescent="0.15">
      <c r="A55" s="23" t="s">
        <v>553</v>
      </c>
      <c r="B55" s="23"/>
      <c r="C55" s="23"/>
      <c r="D55" s="23"/>
      <c r="E55" s="10">
        <f>SUBTOTAL(9,E53:E54)</f>
        <v>2</v>
      </c>
      <c r="F55" s="10" t="s">
        <v>338</v>
      </c>
      <c r="G55" s="10">
        <f>SUBTOTAL(9,G53:G54)</f>
        <v>559200</v>
      </c>
    </row>
    <row r="56" spans="1:7" ht="39.950000000000003" customHeight="1" x14ac:dyDescent="0.15">
      <c r="A56" s="5" t="s">
        <v>579</v>
      </c>
      <c r="B56" s="24" t="s">
        <v>580</v>
      </c>
      <c r="C56" s="24"/>
      <c r="D56" s="5" t="s">
        <v>394</v>
      </c>
      <c r="E56" s="8">
        <v>40</v>
      </c>
      <c r="F56" s="8">
        <v>744</v>
      </c>
      <c r="G56" s="8">
        <v>29760</v>
      </c>
    </row>
    <row r="57" spans="1:7" ht="39.950000000000003" customHeight="1" x14ac:dyDescent="0.15">
      <c r="A57" s="5" t="s">
        <v>579</v>
      </c>
      <c r="B57" s="24" t="s">
        <v>581</v>
      </c>
      <c r="C57" s="24"/>
      <c r="D57" s="5" t="s">
        <v>394</v>
      </c>
      <c r="E57" s="8">
        <v>1</v>
      </c>
      <c r="F57" s="8">
        <v>12800</v>
      </c>
      <c r="G57" s="8">
        <v>12800</v>
      </c>
    </row>
    <row r="58" spans="1:7" ht="24.95" customHeight="1" x14ac:dyDescent="0.15">
      <c r="A58" s="23" t="s">
        <v>553</v>
      </c>
      <c r="B58" s="23"/>
      <c r="C58" s="23"/>
      <c r="D58" s="23"/>
      <c r="E58" s="10">
        <f>SUBTOTAL(9,E56:E57)</f>
        <v>41</v>
      </c>
      <c r="F58" s="10" t="s">
        <v>338</v>
      </c>
      <c r="G58" s="10">
        <f>SUBTOTAL(9,G56:G57)</f>
        <v>42560</v>
      </c>
    </row>
    <row r="59" spans="1:7" ht="20.100000000000001" customHeight="1" x14ac:dyDescent="0.15">
      <c r="A59" s="5" t="s">
        <v>582</v>
      </c>
      <c r="B59" s="24" t="s">
        <v>583</v>
      </c>
      <c r="C59" s="24"/>
      <c r="D59" s="5" t="s">
        <v>394</v>
      </c>
      <c r="E59" s="8">
        <v>1</v>
      </c>
      <c r="F59" s="8">
        <v>53820</v>
      </c>
      <c r="G59" s="8">
        <v>53820</v>
      </c>
    </row>
    <row r="60" spans="1:7" ht="24.95" customHeight="1" x14ac:dyDescent="0.15">
      <c r="A60" s="23" t="s">
        <v>553</v>
      </c>
      <c r="B60" s="23"/>
      <c r="C60" s="23"/>
      <c r="D60" s="23"/>
      <c r="E60" s="10">
        <f>SUBTOTAL(9,E59:E59)</f>
        <v>1</v>
      </c>
      <c r="F60" s="10" t="s">
        <v>338</v>
      </c>
      <c r="G60" s="10">
        <f>SUBTOTAL(9,G59:G59)</f>
        <v>53820</v>
      </c>
    </row>
    <row r="61" spans="1:7" ht="20.100000000000001" customHeight="1" x14ac:dyDescent="0.15">
      <c r="A61" s="5" t="s">
        <v>584</v>
      </c>
      <c r="B61" s="24" t="s">
        <v>585</v>
      </c>
      <c r="C61" s="24"/>
      <c r="D61" s="5" t="s">
        <v>394</v>
      </c>
      <c r="E61" s="8">
        <v>1</v>
      </c>
      <c r="F61" s="8">
        <v>110000</v>
      </c>
      <c r="G61" s="8">
        <v>110000</v>
      </c>
    </row>
    <row r="62" spans="1:7" ht="24.95" customHeight="1" x14ac:dyDescent="0.15">
      <c r="A62" s="23" t="s">
        <v>553</v>
      </c>
      <c r="B62" s="23"/>
      <c r="C62" s="23"/>
      <c r="D62" s="23"/>
      <c r="E62" s="10">
        <f>SUBTOTAL(9,E61:E61)</f>
        <v>1</v>
      </c>
      <c r="F62" s="10" t="s">
        <v>338</v>
      </c>
      <c r="G62" s="10">
        <f>SUBTOTAL(9,G61:G61)</f>
        <v>110000</v>
      </c>
    </row>
    <row r="63" spans="1:7" ht="39.950000000000003" customHeight="1" x14ac:dyDescent="0.15">
      <c r="A63" s="5" t="s">
        <v>586</v>
      </c>
      <c r="B63" s="24" t="s">
        <v>587</v>
      </c>
      <c r="C63" s="24"/>
      <c r="D63" s="5" t="s">
        <v>394</v>
      </c>
      <c r="E63" s="8">
        <v>1</v>
      </c>
      <c r="F63" s="8">
        <v>81440</v>
      </c>
      <c r="G63" s="8">
        <v>81440</v>
      </c>
    </row>
    <row r="64" spans="1:7" ht="39.950000000000003" customHeight="1" x14ac:dyDescent="0.15">
      <c r="A64" s="5" t="s">
        <v>586</v>
      </c>
      <c r="B64" s="24" t="s">
        <v>588</v>
      </c>
      <c r="C64" s="24"/>
      <c r="D64" s="5" t="s">
        <v>394</v>
      </c>
      <c r="E64" s="8">
        <v>1</v>
      </c>
      <c r="F64" s="8">
        <v>37605.019999999997</v>
      </c>
      <c r="G64" s="8">
        <v>37605.019999999997</v>
      </c>
    </row>
    <row r="65" spans="1:7" ht="39.950000000000003" customHeight="1" x14ac:dyDescent="0.15">
      <c r="A65" s="5" t="s">
        <v>586</v>
      </c>
      <c r="B65" s="24" t="s">
        <v>589</v>
      </c>
      <c r="C65" s="24"/>
      <c r="D65" s="5" t="s">
        <v>394</v>
      </c>
      <c r="E65" s="8">
        <v>1</v>
      </c>
      <c r="F65" s="8">
        <v>5300</v>
      </c>
      <c r="G65" s="8">
        <v>5300</v>
      </c>
    </row>
    <row r="66" spans="1:7" ht="60" customHeight="1" x14ac:dyDescent="0.15">
      <c r="A66" s="5" t="s">
        <v>586</v>
      </c>
      <c r="B66" s="24" t="s">
        <v>590</v>
      </c>
      <c r="C66" s="24"/>
      <c r="D66" s="5" t="s">
        <v>394</v>
      </c>
      <c r="E66" s="8">
        <v>12</v>
      </c>
      <c r="F66" s="8">
        <v>399</v>
      </c>
      <c r="G66" s="8">
        <v>4788</v>
      </c>
    </row>
    <row r="67" spans="1:7" ht="39.950000000000003" customHeight="1" x14ac:dyDescent="0.15">
      <c r="A67" s="5" t="s">
        <v>586</v>
      </c>
      <c r="B67" s="24" t="s">
        <v>591</v>
      </c>
      <c r="C67" s="24"/>
      <c r="D67" s="5" t="s">
        <v>394</v>
      </c>
      <c r="E67" s="8">
        <v>1</v>
      </c>
      <c r="F67" s="8">
        <v>40000</v>
      </c>
      <c r="G67" s="8">
        <v>40000</v>
      </c>
    </row>
    <row r="68" spans="1:7" ht="24.95" customHeight="1" x14ac:dyDescent="0.15">
      <c r="A68" s="23" t="s">
        <v>553</v>
      </c>
      <c r="B68" s="23"/>
      <c r="C68" s="23"/>
      <c r="D68" s="23"/>
      <c r="E68" s="10">
        <f>SUBTOTAL(9,E63:E67)</f>
        <v>16</v>
      </c>
      <c r="F68" s="10" t="s">
        <v>338</v>
      </c>
      <c r="G68" s="10">
        <f>SUBTOTAL(9,G63:G67)</f>
        <v>169133.02</v>
      </c>
    </row>
    <row r="69" spans="1:7" ht="24.95" customHeight="1" x14ac:dyDescent="0.15">
      <c r="A69" s="23" t="s">
        <v>554</v>
      </c>
      <c r="B69" s="23"/>
      <c r="C69" s="23"/>
      <c r="D69" s="23"/>
      <c r="E69" s="23"/>
      <c r="F69" s="23"/>
      <c r="G69" s="10">
        <f>SUBTOTAL(9,G47:G68)</f>
        <v>1096713.02</v>
      </c>
    </row>
    <row r="70" spans="1:7" ht="24.95" customHeight="1" x14ac:dyDescent="0.15"/>
    <row r="71" spans="1:7" ht="20.100000000000001" customHeight="1" x14ac:dyDescent="0.15">
      <c r="A71" s="21" t="s">
        <v>447</v>
      </c>
      <c r="B71" s="21"/>
      <c r="C71" s="22" t="s">
        <v>214</v>
      </c>
      <c r="D71" s="22"/>
      <c r="E71" s="22"/>
      <c r="F71" s="22"/>
      <c r="G71" s="22"/>
    </row>
    <row r="72" spans="1:7" ht="20.100000000000001" customHeight="1" x14ac:dyDescent="0.15">
      <c r="A72" s="21" t="s">
        <v>448</v>
      </c>
      <c r="B72" s="21"/>
      <c r="C72" s="22" t="s">
        <v>449</v>
      </c>
      <c r="D72" s="22"/>
      <c r="E72" s="22"/>
      <c r="F72" s="22"/>
      <c r="G72" s="22"/>
    </row>
    <row r="73" spans="1:7" ht="24.95" customHeight="1" x14ac:dyDescent="0.15">
      <c r="A73" s="21" t="s">
        <v>450</v>
      </c>
      <c r="B73" s="21"/>
      <c r="C73" s="22" t="s">
        <v>394</v>
      </c>
      <c r="D73" s="22"/>
      <c r="E73" s="22"/>
      <c r="F73" s="22"/>
      <c r="G73" s="22"/>
    </row>
    <row r="74" spans="1:7" ht="15" customHeight="1" x14ac:dyDescent="0.15"/>
    <row r="75" spans="1:7" ht="24.95" customHeight="1" x14ac:dyDescent="0.15">
      <c r="A75" s="16" t="s">
        <v>592</v>
      </c>
      <c r="B75" s="16"/>
      <c r="C75" s="16"/>
      <c r="D75" s="16"/>
      <c r="E75" s="16"/>
      <c r="F75" s="16"/>
      <c r="G75" s="16"/>
    </row>
    <row r="76" spans="1:7" ht="15" customHeight="1" x14ac:dyDescent="0.15"/>
    <row r="77" spans="1:7" ht="50.1" customHeight="1" x14ac:dyDescent="0.15">
      <c r="A77" s="5" t="s">
        <v>330</v>
      </c>
      <c r="B77" s="20" t="s">
        <v>515</v>
      </c>
      <c r="C77" s="20"/>
      <c r="D77" s="5" t="s">
        <v>548</v>
      </c>
      <c r="E77" s="5" t="s">
        <v>549</v>
      </c>
      <c r="F77" s="5" t="s">
        <v>550</v>
      </c>
      <c r="G77" s="5" t="s">
        <v>551</v>
      </c>
    </row>
    <row r="78" spans="1:7" ht="15" customHeight="1" x14ac:dyDescent="0.15">
      <c r="A78" s="5">
        <v>1</v>
      </c>
      <c r="B78" s="20">
        <v>2</v>
      </c>
      <c r="C78" s="20"/>
      <c r="D78" s="5">
        <v>3</v>
      </c>
      <c r="E78" s="5">
        <v>4</v>
      </c>
      <c r="F78" s="5">
        <v>5</v>
      </c>
      <c r="G78" s="5">
        <v>6</v>
      </c>
    </row>
    <row r="79" spans="1:7" ht="20.100000000000001" customHeight="1" x14ac:dyDescent="0.15">
      <c r="A79" s="5" t="s">
        <v>481</v>
      </c>
      <c r="B79" s="24" t="s">
        <v>593</v>
      </c>
      <c r="C79" s="24"/>
      <c r="D79" s="5" t="s">
        <v>394</v>
      </c>
      <c r="E79" s="8">
        <v>4</v>
      </c>
      <c r="F79" s="8">
        <v>3750</v>
      </c>
      <c r="G79" s="8">
        <v>15000</v>
      </c>
    </row>
    <row r="80" spans="1:7" ht="24.95" customHeight="1" x14ac:dyDescent="0.15">
      <c r="A80" s="23" t="s">
        <v>553</v>
      </c>
      <c r="B80" s="23"/>
      <c r="C80" s="23"/>
      <c r="D80" s="23"/>
      <c r="E80" s="10">
        <f>SUBTOTAL(9,E79:E79)</f>
        <v>4</v>
      </c>
      <c r="F80" s="10" t="s">
        <v>338</v>
      </c>
      <c r="G80" s="10">
        <f>SUBTOTAL(9,G79:G79)</f>
        <v>15000</v>
      </c>
    </row>
    <row r="81" spans="1:7" ht="24.95" customHeight="1" x14ac:dyDescent="0.15">
      <c r="A81" s="23" t="s">
        <v>554</v>
      </c>
      <c r="B81" s="23"/>
      <c r="C81" s="23"/>
      <c r="D81" s="23"/>
      <c r="E81" s="23"/>
      <c r="F81" s="23"/>
      <c r="G81" s="10">
        <f>SUBTOTAL(9,G79:G80)</f>
        <v>15000</v>
      </c>
    </row>
    <row r="82" spans="1:7" ht="24.95" customHeight="1" x14ac:dyDescent="0.15"/>
    <row r="83" spans="1:7" ht="20.100000000000001" customHeight="1" x14ac:dyDescent="0.15">
      <c r="A83" s="21" t="s">
        <v>447</v>
      </c>
      <c r="B83" s="21"/>
      <c r="C83" s="22" t="s">
        <v>214</v>
      </c>
      <c r="D83" s="22"/>
      <c r="E83" s="22"/>
      <c r="F83" s="22"/>
      <c r="G83" s="22"/>
    </row>
    <row r="84" spans="1:7" ht="20.100000000000001" customHeight="1" x14ac:dyDescent="0.15">
      <c r="A84" s="21" t="s">
        <v>448</v>
      </c>
      <c r="B84" s="21"/>
      <c r="C84" s="22" t="s">
        <v>449</v>
      </c>
      <c r="D84" s="22"/>
      <c r="E84" s="22"/>
      <c r="F84" s="22"/>
      <c r="G84" s="22"/>
    </row>
    <row r="85" spans="1:7" ht="24.95" customHeight="1" x14ac:dyDescent="0.15">
      <c r="A85" s="21" t="s">
        <v>450</v>
      </c>
      <c r="B85" s="21"/>
      <c r="C85" s="22" t="s">
        <v>394</v>
      </c>
      <c r="D85" s="22"/>
      <c r="E85" s="22"/>
      <c r="F85" s="22"/>
      <c r="G85" s="22"/>
    </row>
    <row r="86" spans="1:7" ht="15" customHeight="1" x14ac:dyDescent="0.15"/>
    <row r="87" spans="1:7" ht="24.95" customHeight="1" x14ac:dyDescent="0.15">
      <c r="A87" s="16" t="s">
        <v>594</v>
      </c>
      <c r="B87" s="16"/>
      <c r="C87" s="16"/>
      <c r="D87" s="16"/>
      <c r="E87" s="16"/>
      <c r="F87" s="16"/>
      <c r="G87" s="16"/>
    </row>
    <row r="88" spans="1:7" ht="15" customHeight="1" x14ac:dyDescent="0.15"/>
    <row r="89" spans="1:7" ht="50.1" customHeight="1" x14ac:dyDescent="0.15">
      <c r="A89" s="5" t="s">
        <v>330</v>
      </c>
      <c r="B89" s="20" t="s">
        <v>515</v>
      </c>
      <c r="C89" s="20"/>
      <c r="D89" s="5" t="s">
        <v>548</v>
      </c>
      <c r="E89" s="5" t="s">
        <v>549</v>
      </c>
      <c r="F89" s="5" t="s">
        <v>550</v>
      </c>
      <c r="G89" s="5" t="s">
        <v>551</v>
      </c>
    </row>
    <row r="90" spans="1:7" ht="15" customHeight="1" x14ac:dyDescent="0.15">
      <c r="A90" s="5">
        <v>1</v>
      </c>
      <c r="B90" s="20">
        <v>2</v>
      </c>
      <c r="C90" s="20"/>
      <c r="D90" s="5">
        <v>3</v>
      </c>
      <c r="E90" s="5">
        <v>4</v>
      </c>
      <c r="F90" s="5">
        <v>5</v>
      </c>
      <c r="G90" s="5">
        <v>6</v>
      </c>
    </row>
    <row r="91" spans="1:7" ht="20.100000000000001" customHeight="1" x14ac:dyDescent="0.15">
      <c r="A91" s="5" t="s">
        <v>470</v>
      </c>
      <c r="B91" s="24" t="s">
        <v>595</v>
      </c>
      <c r="C91" s="24"/>
      <c r="D91" s="5" t="s">
        <v>394</v>
      </c>
      <c r="E91" s="8">
        <v>4</v>
      </c>
      <c r="F91" s="8">
        <v>53000</v>
      </c>
      <c r="G91" s="8">
        <v>212000</v>
      </c>
    </row>
    <row r="92" spans="1:7" ht="20.100000000000001" customHeight="1" x14ac:dyDescent="0.15">
      <c r="A92" s="5" t="s">
        <v>470</v>
      </c>
      <c r="B92" s="24" t="s">
        <v>596</v>
      </c>
      <c r="C92" s="24"/>
      <c r="D92" s="5" t="s">
        <v>394</v>
      </c>
      <c r="E92" s="8">
        <v>2</v>
      </c>
      <c r="F92" s="8">
        <v>5000</v>
      </c>
      <c r="G92" s="8">
        <v>10000</v>
      </c>
    </row>
    <row r="93" spans="1:7" ht="39.950000000000003" customHeight="1" x14ac:dyDescent="0.15">
      <c r="A93" s="5" t="s">
        <v>470</v>
      </c>
      <c r="B93" s="24" t="s">
        <v>597</v>
      </c>
      <c r="C93" s="24"/>
      <c r="D93" s="5" t="s">
        <v>394</v>
      </c>
      <c r="E93" s="8">
        <v>3</v>
      </c>
      <c r="F93" s="8">
        <v>10500</v>
      </c>
      <c r="G93" s="8">
        <v>31500</v>
      </c>
    </row>
    <row r="94" spans="1:7" ht="39.950000000000003" customHeight="1" x14ac:dyDescent="0.15">
      <c r="A94" s="5" t="s">
        <v>470</v>
      </c>
      <c r="B94" s="24" t="s">
        <v>598</v>
      </c>
      <c r="C94" s="24"/>
      <c r="D94" s="5" t="s">
        <v>394</v>
      </c>
      <c r="E94" s="8">
        <v>5</v>
      </c>
      <c r="F94" s="8">
        <v>12000</v>
      </c>
      <c r="G94" s="8">
        <v>60000</v>
      </c>
    </row>
    <row r="95" spans="1:7" ht="39.950000000000003" customHeight="1" x14ac:dyDescent="0.15">
      <c r="A95" s="5" t="s">
        <v>470</v>
      </c>
      <c r="B95" s="24" t="s">
        <v>599</v>
      </c>
      <c r="C95" s="24"/>
      <c r="D95" s="5" t="s">
        <v>394</v>
      </c>
      <c r="E95" s="8">
        <v>1</v>
      </c>
      <c r="F95" s="8">
        <v>10462.94</v>
      </c>
      <c r="G95" s="8">
        <v>10462.94</v>
      </c>
    </row>
    <row r="96" spans="1:7" ht="39.950000000000003" customHeight="1" x14ac:dyDescent="0.15">
      <c r="A96" s="5" t="s">
        <v>470</v>
      </c>
      <c r="B96" s="24" t="s">
        <v>600</v>
      </c>
      <c r="C96" s="24"/>
      <c r="D96" s="5" t="s">
        <v>394</v>
      </c>
      <c r="E96" s="8">
        <v>10</v>
      </c>
      <c r="F96" s="8">
        <v>4290</v>
      </c>
      <c r="G96" s="8">
        <v>42900</v>
      </c>
    </row>
    <row r="97" spans="1:7" ht="39.950000000000003" customHeight="1" x14ac:dyDescent="0.15">
      <c r="A97" s="5" t="s">
        <v>470</v>
      </c>
      <c r="B97" s="24" t="s">
        <v>601</v>
      </c>
      <c r="C97" s="24"/>
      <c r="D97" s="5" t="s">
        <v>394</v>
      </c>
      <c r="E97" s="8">
        <v>4</v>
      </c>
      <c r="F97" s="8">
        <v>60000</v>
      </c>
      <c r="G97" s="8">
        <v>240000</v>
      </c>
    </row>
    <row r="98" spans="1:7" ht="24.95" customHeight="1" x14ac:dyDescent="0.15">
      <c r="A98" s="23" t="s">
        <v>553</v>
      </c>
      <c r="B98" s="23"/>
      <c r="C98" s="23"/>
      <c r="D98" s="23"/>
      <c r="E98" s="10">
        <f>SUBTOTAL(9,E91:E97)</f>
        <v>29</v>
      </c>
      <c r="F98" s="10" t="s">
        <v>338</v>
      </c>
      <c r="G98" s="10">
        <f>SUBTOTAL(9,G91:G97)</f>
        <v>606862.93999999994</v>
      </c>
    </row>
    <row r="99" spans="1:7" ht="24.95" customHeight="1" x14ac:dyDescent="0.15">
      <c r="A99" s="23" t="s">
        <v>554</v>
      </c>
      <c r="B99" s="23"/>
      <c r="C99" s="23"/>
      <c r="D99" s="23"/>
      <c r="E99" s="23"/>
      <c r="F99" s="23"/>
      <c r="G99" s="10">
        <f>SUBTOTAL(9,G91:G98)</f>
        <v>606862.93999999994</v>
      </c>
    </row>
    <row r="100" spans="1:7" ht="24.95" customHeight="1" x14ac:dyDescent="0.15"/>
    <row r="101" spans="1:7" ht="20.100000000000001" customHeight="1" x14ac:dyDescent="0.15">
      <c r="A101" s="21" t="s">
        <v>447</v>
      </c>
      <c r="B101" s="21"/>
      <c r="C101" s="22" t="s">
        <v>214</v>
      </c>
      <c r="D101" s="22"/>
      <c r="E101" s="22"/>
      <c r="F101" s="22"/>
      <c r="G101" s="22"/>
    </row>
    <row r="102" spans="1:7" ht="20.100000000000001" customHeight="1" x14ac:dyDescent="0.15">
      <c r="A102" s="21" t="s">
        <v>448</v>
      </c>
      <c r="B102" s="21"/>
      <c r="C102" s="22" t="s">
        <v>449</v>
      </c>
      <c r="D102" s="22"/>
      <c r="E102" s="22"/>
      <c r="F102" s="22"/>
      <c r="G102" s="22"/>
    </row>
    <row r="103" spans="1:7" ht="24.95" customHeight="1" x14ac:dyDescent="0.15">
      <c r="A103" s="21" t="s">
        <v>450</v>
      </c>
      <c r="B103" s="21"/>
      <c r="C103" s="22" t="s">
        <v>394</v>
      </c>
      <c r="D103" s="22"/>
      <c r="E103" s="22"/>
      <c r="F103" s="22"/>
      <c r="G103" s="22"/>
    </row>
    <row r="104" spans="1:7" ht="15" customHeight="1" x14ac:dyDescent="0.15"/>
    <row r="105" spans="1:7" ht="24.95" customHeight="1" x14ac:dyDescent="0.15">
      <c r="A105" s="16" t="s">
        <v>602</v>
      </c>
      <c r="B105" s="16"/>
      <c r="C105" s="16"/>
      <c r="D105" s="16"/>
      <c r="E105" s="16"/>
      <c r="F105" s="16"/>
      <c r="G105" s="16"/>
    </row>
    <row r="106" spans="1:7" ht="15" customHeight="1" x14ac:dyDescent="0.15"/>
    <row r="107" spans="1:7" ht="50.1" customHeight="1" x14ac:dyDescent="0.15">
      <c r="A107" s="5" t="s">
        <v>330</v>
      </c>
      <c r="B107" s="20" t="s">
        <v>515</v>
      </c>
      <c r="C107" s="20"/>
      <c r="D107" s="5" t="s">
        <v>548</v>
      </c>
      <c r="E107" s="5" t="s">
        <v>549</v>
      </c>
      <c r="F107" s="5" t="s">
        <v>550</v>
      </c>
      <c r="G107" s="5" t="s">
        <v>551</v>
      </c>
    </row>
    <row r="108" spans="1:7" ht="15" customHeight="1" x14ac:dyDescent="0.15">
      <c r="A108" s="5">
        <v>1</v>
      </c>
      <c r="B108" s="20">
        <v>2</v>
      </c>
      <c r="C108" s="20"/>
      <c r="D108" s="5">
        <v>3</v>
      </c>
      <c r="E108" s="5">
        <v>4</v>
      </c>
      <c r="F108" s="5">
        <v>5</v>
      </c>
      <c r="G108" s="5">
        <v>6</v>
      </c>
    </row>
    <row r="109" spans="1:7" ht="39.950000000000003" customHeight="1" x14ac:dyDescent="0.15">
      <c r="A109" s="5" t="s">
        <v>485</v>
      </c>
      <c r="B109" s="24" t="s">
        <v>603</v>
      </c>
      <c r="C109" s="24"/>
      <c r="D109" s="5" t="s">
        <v>394</v>
      </c>
      <c r="E109" s="8">
        <v>4</v>
      </c>
      <c r="F109" s="8">
        <v>612.5</v>
      </c>
      <c r="G109" s="8">
        <v>7350</v>
      </c>
    </row>
    <row r="110" spans="1:7" ht="39.950000000000003" customHeight="1" x14ac:dyDescent="0.15">
      <c r="A110" s="5" t="s">
        <v>485</v>
      </c>
      <c r="B110" s="24" t="s">
        <v>604</v>
      </c>
      <c r="C110" s="24"/>
      <c r="D110" s="5" t="s">
        <v>394</v>
      </c>
      <c r="E110" s="8">
        <v>0.66666999999999998</v>
      </c>
      <c r="F110" s="8">
        <v>300</v>
      </c>
      <c r="G110" s="8">
        <v>600</v>
      </c>
    </row>
    <row r="111" spans="1:7" ht="39.950000000000003" customHeight="1" x14ac:dyDescent="0.15">
      <c r="A111" s="5" t="s">
        <v>485</v>
      </c>
      <c r="B111" s="24" t="s">
        <v>605</v>
      </c>
      <c r="C111" s="24"/>
      <c r="D111" s="5" t="s">
        <v>394</v>
      </c>
      <c r="E111" s="8">
        <v>2</v>
      </c>
      <c r="F111" s="8">
        <v>150</v>
      </c>
      <c r="G111" s="8">
        <v>900</v>
      </c>
    </row>
    <row r="112" spans="1:7" ht="39.950000000000003" customHeight="1" x14ac:dyDescent="0.15">
      <c r="A112" s="5" t="s">
        <v>485</v>
      </c>
      <c r="B112" s="24" t="s">
        <v>606</v>
      </c>
      <c r="C112" s="24"/>
      <c r="D112" s="5" t="s">
        <v>394</v>
      </c>
      <c r="E112" s="8">
        <v>1.3333299999999999</v>
      </c>
      <c r="F112" s="8">
        <v>312.5</v>
      </c>
      <c r="G112" s="8">
        <v>1250</v>
      </c>
    </row>
    <row r="113" spans="1:7" ht="39.950000000000003" customHeight="1" x14ac:dyDescent="0.15">
      <c r="A113" s="5" t="s">
        <v>485</v>
      </c>
      <c r="B113" s="24" t="s">
        <v>607</v>
      </c>
      <c r="C113" s="24"/>
      <c r="D113" s="5" t="s">
        <v>394</v>
      </c>
      <c r="E113" s="8">
        <v>1799.3333</v>
      </c>
      <c r="F113" s="8">
        <v>50</v>
      </c>
      <c r="G113" s="8">
        <v>269900</v>
      </c>
    </row>
    <row r="114" spans="1:7" ht="24.95" customHeight="1" x14ac:dyDescent="0.15">
      <c r="A114" s="23" t="s">
        <v>553</v>
      </c>
      <c r="B114" s="23"/>
      <c r="C114" s="23"/>
      <c r="D114" s="23"/>
      <c r="E114" s="10">
        <f>SUBTOTAL(9,E109:E113)</f>
        <v>1807.3333</v>
      </c>
      <c r="F114" s="10" t="s">
        <v>338</v>
      </c>
      <c r="G114" s="10">
        <f>SUBTOTAL(9,G109:G113)</f>
        <v>280000</v>
      </c>
    </row>
    <row r="115" spans="1:7" ht="24.95" customHeight="1" x14ac:dyDescent="0.15">
      <c r="A115" s="23" t="s">
        <v>554</v>
      </c>
      <c r="B115" s="23"/>
      <c r="C115" s="23"/>
      <c r="D115" s="23"/>
      <c r="E115" s="23"/>
      <c r="F115" s="23"/>
      <c r="G115" s="10">
        <f>SUBTOTAL(9,G109:G114)</f>
        <v>280000</v>
      </c>
    </row>
    <row r="116" spans="1:7" ht="24.95" customHeight="1" x14ac:dyDescent="0.15"/>
    <row r="117" spans="1:7" ht="20.100000000000001" customHeight="1" x14ac:dyDescent="0.15">
      <c r="A117" s="21" t="s">
        <v>447</v>
      </c>
      <c r="B117" s="21"/>
      <c r="C117" s="22" t="s">
        <v>214</v>
      </c>
      <c r="D117" s="22"/>
      <c r="E117" s="22"/>
      <c r="F117" s="22"/>
      <c r="G117" s="22"/>
    </row>
    <row r="118" spans="1:7" ht="20.100000000000001" customHeight="1" x14ac:dyDescent="0.15">
      <c r="A118" s="21" t="s">
        <v>448</v>
      </c>
      <c r="B118" s="21"/>
      <c r="C118" s="22" t="s">
        <v>449</v>
      </c>
      <c r="D118" s="22"/>
      <c r="E118" s="22"/>
      <c r="F118" s="22"/>
      <c r="G118" s="22"/>
    </row>
    <row r="119" spans="1:7" ht="24.95" customHeight="1" x14ac:dyDescent="0.15">
      <c r="A119" s="21" t="s">
        <v>450</v>
      </c>
      <c r="B119" s="21"/>
      <c r="C119" s="22" t="s">
        <v>394</v>
      </c>
      <c r="D119" s="22"/>
      <c r="E119" s="22"/>
      <c r="F119" s="22"/>
      <c r="G119" s="22"/>
    </row>
    <row r="120" spans="1:7" ht="15" customHeight="1" x14ac:dyDescent="0.15"/>
    <row r="121" spans="1:7" ht="24.95" customHeight="1" x14ac:dyDescent="0.15">
      <c r="A121" s="16" t="s">
        <v>608</v>
      </c>
      <c r="B121" s="16"/>
      <c r="C121" s="16"/>
      <c r="D121" s="16"/>
      <c r="E121" s="16"/>
      <c r="F121" s="16"/>
      <c r="G121" s="16"/>
    </row>
    <row r="122" spans="1:7" ht="15" customHeight="1" x14ac:dyDescent="0.15"/>
    <row r="123" spans="1:7" ht="50.1" customHeight="1" x14ac:dyDescent="0.15">
      <c r="A123" s="5" t="s">
        <v>330</v>
      </c>
      <c r="B123" s="20" t="s">
        <v>515</v>
      </c>
      <c r="C123" s="20"/>
      <c r="D123" s="5" t="s">
        <v>548</v>
      </c>
      <c r="E123" s="5" t="s">
        <v>549</v>
      </c>
      <c r="F123" s="5" t="s">
        <v>550</v>
      </c>
      <c r="G123" s="5" t="s">
        <v>551</v>
      </c>
    </row>
    <row r="124" spans="1:7" ht="15" customHeight="1" x14ac:dyDescent="0.15">
      <c r="A124" s="5">
        <v>1</v>
      </c>
      <c r="B124" s="20">
        <v>2</v>
      </c>
      <c r="C124" s="20"/>
      <c r="D124" s="5">
        <v>3</v>
      </c>
      <c r="E124" s="5">
        <v>4</v>
      </c>
      <c r="F124" s="5">
        <v>5</v>
      </c>
      <c r="G124" s="5">
        <v>6</v>
      </c>
    </row>
    <row r="125" spans="1:7" ht="39.950000000000003" customHeight="1" x14ac:dyDescent="0.15">
      <c r="A125" s="5" t="s">
        <v>479</v>
      </c>
      <c r="B125" s="24" t="s">
        <v>609</v>
      </c>
      <c r="C125" s="24"/>
      <c r="D125" s="5" t="s">
        <v>394</v>
      </c>
      <c r="E125" s="8">
        <v>1</v>
      </c>
      <c r="F125" s="8">
        <v>880</v>
      </c>
      <c r="G125" s="8">
        <v>880</v>
      </c>
    </row>
    <row r="126" spans="1:7" ht="39.950000000000003" customHeight="1" x14ac:dyDescent="0.15">
      <c r="A126" s="5" t="s">
        <v>479</v>
      </c>
      <c r="B126" s="24" t="s">
        <v>610</v>
      </c>
      <c r="C126" s="24"/>
      <c r="D126" s="5" t="s">
        <v>394</v>
      </c>
      <c r="E126" s="8">
        <v>1</v>
      </c>
      <c r="F126" s="8">
        <v>128</v>
      </c>
      <c r="G126" s="8">
        <v>128</v>
      </c>
    </row>
    <row r="127" spans="1:7" ht="39.950000000000003" customHeight="1" x14ac:dyDescent="0.15">
      <c r="A127" s="5" t="s">
        <v>479</v>
      </c>
      <c r="B127" s="24" t="s">
        <v>611</v>
      </c>
      <c r="C127" s="24"/>
      <c r="D127" s="5" t="s">
        <v>394</v>
      </c>
      <c r="E127" s="8">
        <v>6</v>
      </c>
      <c r="F127" s="8">
        <v>3200</v>
      </c>
      <c r="G127" s="8">
        <v>19200</v>
      </c>
    </row>
    <row r="128" spans="1:7" ht="39.950000000000003" customHeight="1" x14ac:dyDescent="0.15">
      <c r="A128" s="5" t="s">
        <v>479</v>
      </c>
      <c r="B128" s="24" t="s">
        <v>612</v>
      </c>
      <c r="C128" s="24"/>
      <c r="D128" s="5" t="s">
        <v>394</v>
      </c>
      <c r="E128" s="8">
        <v>5</v>
      </c>
      <c r="F128" s="8">
        <v>540</v>
      </c>
      <c r="G128" s="8">
        <v>2700</v>
      </c>
    </row>
    <row r="129" spans="1:7" ht="39.950000000000003" customHeight="1" x14ac:dyDescent="0.15">
      <c r="A129" s="5" t="s">
        <v>479</v>
      </c>
      <c r="B129" s="24" t="s">
        <v>613</v>
      </c>
      <c r="C129" s="24"/>
      <c r="D129" s="5" t="s">
        <v>394</v>
      </c>
      <c r="E129" s="8">
        <v>2</v>
      </c>
      <c r="F129" s="8">
        <v>439</v>
      </c>
      <c r="G129" s="8">
        <v>878</v>
      </c>
    </row>
    <row r="130" spans="1:7" ht="39.950000000000003" customHeight="1" x14ac:dyDescent="0.15">
      <c r="A130" s="5" t="s">
        <v>479</v>
      </c>
      <c r="B130" s="24" t="s">
        <v>614</v>
      </c>
      <c r="C130" s="24"/>
      <c r="D130" s="5" t="s">
        <v>394</v>
      </c>
      <c r="E130" s="8">
        <v>5</v>
      </c>
      <c r="F130" s="8">
        <v>120</v>
      </c>
      <c r="G130" s="8">
        <v>600</v>
      </c>
    </row>
    <row r="131" spans="1:7" ht="39.950000000000003" customHeight="1" x14ac:dyDescent="0.15">
      <c r="A131" s="5" t="s">
        <v>479</v>
      </c>
      <c r="B131" s="24" t="s">
        <v>615</v>
      </c>
      <c r="C131" s="24"/>
      <c r="D131" s="5" t="s">
        <v>394</v>
      </c>
      <c r="E131" s="8">
        <v>25</v>
      </c>
      <c r="F131" s="8">
        <v>25</v>
      </c>
      <c r="G131" s="8">
        <v>625</v>
      </c>
    </row>
    <row r="132" spans="1:7" ht="39.950000000000003" customHeight="1" x14ac:dyDescent="0.15">
      <c r="A132" s="5" t="s">
        <v>479</v>
      </c>
      <c r="B132" s="24" t="s">
        <v>616</v>
      </c>
      <c r="C132" s="24"/>
      <c r="D132" s="5" t="s">
        <v>394</v>
      </c>
      <c r="E132" s="8">
        <v>4</v>
      </c>
      <c r="F132" s="8">
        <v>515</v>
      </c>
      <c r="G132" s="8">
        <v>2060</v>
      </c>
    </row>
    <row r="133" spans="1:7" ht="39.950000000000003" customHeight="1" x14ac:dyDescent="0.15">
      <c r="A133" s="5" t="s">
        <v>479</v>
      </c>
      <c r="B133" s="24" t="s">
        <v>617</v>
      </c>
      <c r="C133" s="24"/>
      <c r="D133" s="5" t="s">
        <v>394</v>
      </c>
      <c r="E133" s="8">
        <v>9.8000000000000007</v>
      </c>
      <c r="F133" s="8">
        <v>50</v>
      </c>
      <c r="G133" s="8">
        <v>490</v>
      </c>
    </row>
    <row r="134" spans="1:7" ht="39.950000000000003" customHeight="1" x14ac:dyDescent="0.15">
      <c r="A134" s="5" t="s">
        <v>479</v>
      </c>
      <c r="B134" s="24" t="s">
        <v>618</v>
      </c>
      <c r="C134" s="24"/>
      <c r="D134" s="5" t="s">
        <v>394</v>
      </c>
      <c r="E134" s="8">
        <v>18</v>
      </c>
      <c r="F134" s="8">
        <v>713</v>
      </c>
      <c r="G134" s="8">
        <v>12834</v>
      </c>
    </row>
    <row r="135" spans="1:7" ht="39.950000000000003" customHeight="1" x14ac:dyDescent="0.15">
      <c r="A135" s="5" t="s">
        <v>479</v>
      </c>
      <c r="B135" s="24" t="s">
        <v>619</v>
      </c>
      <c r="C135" s="24"/>
      <c r="D135" s="5" t="s">
        <v>394</v>
      </c>
      <c r="E135" s="8">
        <v>14</v>
      </c>
      <c r="F135" s="8">
        <v>25</v>
      </c>
      <c r="G135" s="8">
        <v>350</v>
      </c>
    </row>
    <row r="136" spans="1:7" ht="39.950000000000003" customHeight="1" x14ac:dyDescent="0.15">
      <c r="A136" s="5" t="s">
        <v>479</v>
      </c>
      <c r="B136" s="24" t="s">
        <v>620</v>
      </c>
      <c r="C136" s="24"/>
      <c r="D136" s="5" t="s">
        <v>394</v>
      </c>
      <c r="E136" s="8">
        <v>5</v>
      </c>
      <c r="F136" s="8">
        <v>25</v>
      </c>
      <c r="G136" s="8">
        <v>125</v>
      </c>
    </row>
    <row r="137" spans="1:7" ht="39.950000000000003" customHeight="1" x14ac:dyDescent="0.15">
      <c r="A137" s="5" t="s">
        <v>479</v>
      </c>
      <c r="B137" s="24" t="s">
        <v>621</v>
      </c>
      <c r="C137" s="24"/>
      <c r="D137" s="5" t="s">
        <v>394</v>
      </c>
      <c r="E137" s="8">
        <v>1</v>
      </c>
      <c r="F137" s="8">
        <v>1043</v>
      </c>
      <c r="G137" s="8">
        <v>1043</v>
      </c>
    </row>
    <row r="138" spans="1:7" ht="39.950000000000003" customHeight="1" x14ac:dyDescent="0.15">
      <c r="A138" s="5" t="s">
        <v>479</v>
      </c>
      <c r="B138" s="24" t="s">
        <v>622</v>
      </c>
      <c r="C138" s="24"/>
      <c r="D138" s="5" t="s">
        <v>394</v>
      </c>
      <c r="E138" s="8">
        <v>2</v>
      </c>
      <c r="F138" s="8">
        <v>60</v>
      </c>
      <c r="G138" s="8">
        <v>120</v>
      </c>
    </row>
    <row r="139" spans="1:7" ht="39.950000000000003" customHeight="1" x14ac:dyDescent="0.15">
      <c r="A139" s="5" t="s">
        <v>479</v>
      </c>
      <c r="B139" s="24" t="s">
        <v>623</v>
      </c>
      <c r="C139" s="24"/>
      <c r="D139" s="5" t="s">
        <v>394</v>
      </c>
      <c r="E139" s="8">
        <v>21</v>
      </c>
      <c r="F139" s="8">
        <v>950</v>
      </c>
      <c r="G139" s="8">
        <v>19950</v>
      </c>
    </row>
    <row r="140" spans="1:7" ht="39.950000000000003" customHeight="1" x14ac:dyDescent="0.15">
      <c r="A140" s="5" t="s">
        <v>479</v>
      </c>
      <c r="B140" s="24" t="s">
        <v>624</v>
      </c>
      <c r="C140" s="24"/>
      <c r="D140" s="5" t="s">
        <v>394</v>
      </c>
      <c r="E140" s="8">
        <v>32</v>
      </c>
      <c r="F140" s="8">
        <v>1100</v>
      </c>
      <c r="G140" s="8">
        <v>35200</v>
      </c>
    </row>
    <row r="141" spans="1:7" ht="39.950000000000003" customHeight="1" x14ac:dyDescent="0.15">
      <c r="A141" s="5" t="s">
        <v>479</v>
      </c>
      <c r="B141" s="24" t="s">
        <v>625</v>
      </c>
      <c r="C141" s="24"/>
      <c r="D141" s="5" t="s">
        <v>394</v>
      </c>
      <c r="E141" s="8">
        <v>23</v>
      </c>
      <c r="F141" s="8">
        <v>140</v>
      </c>
      <c r="G141" s="8">
        <v>3220</v>
      </c>
    </row>
    <row r="142" spans="1:7" ht="39.950000000000003" customHeight="1" x14ac:dyDescent="0.15">
      <c r="A142" s="5" t="s">
        <v>479</v>
      </c>
      <c r="B142" s="24" t="s">
        <v>626</v>
      </c>
      <c r="C142" s="24"/>
      <c r="D142" s="5" t="s">
        <v>394</v>
      </c>
      <c r="E142" s="8">
        <v>1</v>
      </c>
      <c r="F142" s="8">
        <v>580</v>
      </c>
      <c r="G142" s="8">
        <v>580</v>
      </c>
    </row>
    <row r="143" spans="1:7" ht="39.950000000000003" customHeight="1" x14ac:dyDescent="0.15">
      <c r="A143" s="5" t="s">
        <v>479</v>
      </c>
      <c r="B143" s="24" t="s">
        <v>627</v>
      </c>
      <c r="C143" s="24"/>
      <c r="D143" s="5" t="s">
        <v>394</v>
      </c>
      <c r="E143" s="8">
        <v>15</v>
      </c>
      <c r="F143" s="8">
        <v>94</v>
      </c>
      <c r="G143" s="8">
        <v>1410</v>
      </c>
    </row>
    <row r="144" spans="1:7" ht="39.950000000000003" customHeight="1" x14ac:dyDescent="0.15">
      <c r="A144" s="5" t="s">
        <v>479</v>
      </c>
      <c r="B144" s="24" t="s">
        <v>628</v>
      </c>
      <c r="C144" s="24"/>
      <c r="D144" s="5" t="s">
        <v>394</v>
      </c>
      <c r="E144" s="8">
        <v>6</v>
      </c>
      <c r="F144" s="8">
        <v>550</v>
      </c>
      <c r="G144" s="8">
        <v>3300</v>
      </c>
    </row>
    <row r="145" spans="1:7" ht="39.950000000000003" customHeight="1" x14ac:dyDescent="0.15">
      <c r="A145" s="5" t="s">
        <v>479</v>
      </c>
      <c r="B145" s="24" t="s">
        <v>629</v>
      </c>
      <c r="C145" s="24"/>
      <c r="D145" s="5" t="s">
        <v>394</v>
      </c>
      <c r="E145" s="8">
        <v>4</v>
      </c>
      <c r="F145" s="8">
        <v>529</v>
      </c>
      <c r="G145" s="8">
        <v>2116</v>
      </c>
    </row>
    <row r="146" spans="1:7" ht="39.950000000000003" customHeight="1" x14ac:dyDescent="0.15">
      <c r="A146" s="5" t="s">
        <v>479</v>
      </c>
      <c r="B146" s="24" t="s">
        <v>630</v>
      </c>
      <c r="C146" s="24"/>
      <c r="D146" s="5" t="s">
        <v>394</v>
      </c>
      <c r="E146" s="8">
        <v>1</v>
      </c>
      <c r="F146" s="8">
        <v>16500</v>
      </c>
      <c r="G146" s="8">
        <v>16500</v>
      </c>
    </row>
    <row r="147" spans="1:7" ht="39.950000000000003" customHeight="1" x14ac:dyDescent="0.15">
      <c r="A147" s="5" t="s">
        <v>479</v>
      </c>
      <c r="B147" s="24" t="s">
        <v>631</v>
      </c>
      <c r="C147" s="24"/>
      <c r="D147" s="5" t="s">
        <v>394</v>
      </c>
      <c r="E147" s="8">
        <v>5</v>
      </c>
      <c r="F147" s="8">
        <v>25</v>
      </c>
      <c r="G147" s="8">
        <v>125</v>
      </c>
    </row>
    <row r="148" spans="1:7" ht="39.950000000000003" customHeight="1" x14ac:dyDescent="0.15">
      <c r="A148" s="5" t="s">
        <v>479</v>
      </c>
      <c r="B148" s="24" t="s">
        <v>632</v>
      </c>
      <c r="C148" s="24"/>
      <c r="D148" s="5" t="s">
        <v>394</v>
      </c>
      <c r="E148" s="8">
        <v>2</v>
      </c>
      <c r="F148" s="8">
        <v>1160</v>
      </c>
      <c r="G148" s="8">
        <v>2320</v>
      </c>
    </row>
    <row r="149" spans="1:7" ht="39.950000000000003" customHeight="1" x14ac:dyDescent="0.15">
      <c r="A149" s="5" t="s">
        <v>479</v>
      </c>
      <c r="B149" s="24" t="s">
        <v>633</v>
      </c>
      <c r="C149" s="24"/>
      <c r="D149" s="5" t="s">
        <v>394</v>
      </c>
      <c r="E149" s="8">
        <v>23</v>
      </c>
      <c r="F149" s="8">
        <v>1000</v>
      </c>
      <c r="G149" s="8">
        <v>23000</v>
      </c>
    </row>
    <row r="150" spans="1:7" ht="39.950000000000003" customHeight="1" x14ac:dyDescent="0.15">
      <c r="A150" s="5" t="s">
        <v>479</v>
      </c>
      <c r="B150" s="24" t="s">
        <v>634</v>
      </c>
      <c r="C150" s="24"/>
      <c r="D150" s="5" t="s">
        <v>394</v>
      </c>
      <c r="E150" s="8">
        <v>5000</v>
      </c>
      <c r="F150" s="8">
        <v>1</v>
      </c>
      <c r="G150" s="8">
        <v>5000</v>
      </c>
    </row>
    <row r="151" spans="1:7" ht="39.950000000000003" customHeight="1" x14ac:dyDescent="0.15">
      <c r="A151" s="5" t="s">
        <v>479</v>
      </c>
      <c r="B151" s="24" t="s">
        <v>635</v>
      </c>
      <c r="C151" s="24"/>
      <c r="D151" s="5" t="s">
        <v>394</v>
      </c>
      <c r="E151" s="8">
        <v>2</v>
      </c>
      <c r="F151" s="8">
        <v>123</v>
      </c>
      <c r="G151" s="8">
        <v>246</v>
      </c>
    </row>
    <row r="152" spans="1:7" ht="24.95" customHeight="1" x14ac:dyDescent="0.15">
      <c r="A152" s="23" t="s">
        <v>553</v>
      </c>
      <c r="B152" s="23"/>
      <c r="C152" s="23"/>
      <c r="D152" s="23"/>
      <c r="E152" s="10">
        <f>SUBTOTAL(9,E125:E151)</f>
        <v>5233.8</v>
      </c>
      <c r="F152" s="10" t="s">
        <v>338</v>
      </c>
      <c r="G152" s="10">
        <f>SUBTOTAL(9,G125:G151)</f>
        <v>155000</v>
      </c>
    </row>
    <row r="153" spans="1:7" ht="24.95" customHeight="1" x14ac:dyDescent="0.15">
      <c r="A153" s="23" t="s">
        <v>554</v>
      </c>
      <c r="B153" s="23"/>
      <c r="C153" s="23"/>
      <c r="D153" s="23"/>
      <c r="E153" s="23"/>
      <c r="F153" s="23"/>
      <c r="G153" s="10">
        <f>SUBTOTAL(9,G125:G152)</f>
        <v>155000</v>
      </c>
    </row>
    <row r="154" spans="1:7" ht="24.95" customHeight="1" x14ac:dyDescent="0.15"/>
    <row r="155" spans="1:7" ht="20.100000000000001" customHeight="1" x14ac:dyDescent="0.15">
      <c r="A155" s="21" t="s">
        <v>447</v>
      </c>
      <c r="B155" s="21"/>
      <c r="C155" s="22" t="s">
        <v>214</v>
      </c>
      <c r="D155" s="22"/>
      <c r="E155" s="22"/>
      <c r="F155" s="22"/>
      <c r="G155" s="22"/>
    </row>
    <row r="156" spans="1:7" ht="20.100000000000001" customHeight="1" x14ac:dyDescent="0.15">
      <c r="A156" s="21" t="s">
        <v>448</v>
      </c>
      <c r="B156" s="21"/>
      <c r="C156" s="22" t="s">
        <v>449</v>
      </c>
      <c r="D156" s="22"/>
      <c r="E156" s="22"/>
      <c r="F156" s="22"/>
      <c r="G156" s="22"/>
    </row>
    <row r="157" spans="1:7" ht="24.95" customHeight="1" x14ac:dyDescent="0.15">
      <c r="A157" s="21" t="s">
        <v>450</v>
      </c>
      <c r="B157" s="21"/>
      <c r="C157" s="22" t="s">
        <v>394</v>
      </c>
      <c r="D157" s="22"/>
      <c r="E157" s="22"/>
      <c r="F157" s="22"/>
      <c r="G157" s="22"/>
    </row>
    <row r="158" spans="1:7" ht="15" customHeight="1" x14ac:dyDescent="0.15"/>
    <row r="159" spans="1:7" ht="24.95" customHeight="1" x14ac:dyDescent="0.15">
      <c r="A159" s="16" t="s">
        <v>636</v>
      </c>
      <c r="B159" s="16"/>
      <c r="C159" s="16"/>
      <c r="D159" s="16"/>
      <c r="E159" s="16"/>
      <c r="F159" s="16"/>
      <c r="G159" s="16"/>
    </row>
    <row r="160" spans="1:7" ht="15" customHeight="1" x14ac:dyDescent="0.15"/>
    <row r="161" spans="1:7" ht="50.1" customHeight="1" x14ac:dyDescent="0.15">
      <c r="A161" s="5" t="s">
        <v>330</v>
      </c>
      <c r="B161" s="20" t="s">
        <v>515</v>
      </c>
      <c r="C161" s="20"/>
      <c r="D161" s="5" t="s">
        <v>548</v>
      </c>
      <c r="E161" s="5" t="s">
        <v>549</v>
      </c>
      <c r="F161" s="5" t="s">
        <v>550</v>
      </c>
      <c r="G161" s="5" t="s">
        <v>551</v>
      </c>
    </row>
    <row r="162" spans="1:7" ht="15" customHeight="1" x14ac:dyDescent="0.15">
      <c r="A162" s="5">
        <v>1</v>
      </c>
      <c r="B162" s="20">
        <v>2</v>
      </c>
      <c r="C162" s="20"/>
      <c r="D162" s="5">
        <v>3</v>
      </c>
      <c r="E162" s="5">
        <v>4</v>
      </c>
      <c r="F162" s="5">
        <v>5</v>
      </c>
      <c r="G162" s="5">
        <v>6</v>
      </c>
    </row>
    <row r="163" spans="1:7" ht="20.100000000000001" customHeight="1" x14ac:dyDescent="0.15">
      <c r="A163" s="5" t="s">
        <v>469</v>
      </c>
      <c r="B163" s="24" t="s">
        <v>637</v>
      </c>
      <c r="C163" s="24"/>
      <c r="D163" s="5" t="s">
        <v>394</v>
      </c>
      <c r="E163" s="8">
        <v>1</v>
      </c>
      <c r="F163" s="8">
        <v>817.91</v>
      </c>
      <c r="G163" s="8">
        <v>139044.70000000001</v>
      </c>
    </row>
    <row r="164" spans="1:7" ht="20.100000000000001" customHeight="1" x14ac:dyDescent="0.15">
      <c r="A164" s="5" t="s">
        <v>469</v>
      </c>
      <c r="B164" s="24" t="s">
        <v>638</v>
      </c>
      <c r="C164" s="24"/>
      <c r="D164" s="5" t="s">
        <v>394</v>
      </c>
      <c r="E164" s="8">
        <v>1</v>
      </c>
      <c r="F164" s="8">
        <v>379.16</v>
      </c>
      <c r="G164" s="8">
        <v>64457.2</v>
      </c>
    </row>
    <row r="165" spans="1:7" ht="20.100000000000001" customHeight="1" x14ac:dyDescent="0.15">
      <c r="A165" s="5" t="s">
        <v>469</v>
      </c>
      <c r="B165" s="24" t="s">
        <v>639</v>
      </c>
      <c r="C165" s="24"/>
      <c r="D165" s="5" t="s">
        <v>394</v>
      </c>
      <c r="E165" s="8">
        <v>1</v>
      </c>
      <c r="F165" s="8">
        <v>1050.8399999999999</v>
      </c>
      <c r="G165" s="8">
        <v>178642.8</v>
      </c>
    </row>
    <row r="166" spans="1:7" ht="20.100000000000001" customHeight="1" x14ac:dyDescent="0.15">
      <c r="A166" s="5" t="s">
        <v>469</v>
      </c>
      <c r="B166" s="24" t="s">
        <v>640</v>
      </c>
      <c r="C166" s="24"/>
      <c r="D166" s="5" t="s">
        <v>394</v>
      </c>
      <c r="E166" s="8">
        <v>1</v>
      </c>
      <c r="F166" s="8">
        <v>164.66</v>
      </c>
      <c r="G166" s="8">
        <v>27992.2</v>
      </c>
    </row>
    <row r="167" spans="1:7" ht="20.100000000000001" customHeight="1" x14ac:dyDescent="0.15">
      <c r="A167" s="5" t="s">
        <v>469</v>
      </c>
      <c r="B167" s="24" t="s">
        <v>641</v>
      </c>
      <c r="C167" s="24"/>
      <c r="D167" s="5" t="s">
        <v>394</v>
      </c>
      <c r="E167" s="8">
        <v>2</v>
      </c>
      <c r="F167" s="8">
        <v>151.01875000000001</v>
      </c>
      <c r="G167" s="8">
        <v>60407.5</v>
      </c>
    </row>
    <row r="168" spans="1:7" ht="24.95" customHeight="1" x14ac:dyDescent="0.15">
      <c r="A168" s="23" t="s">
        <v>553</v>
      </c>
      <c r="B168" s="23"/>
      <c r="C168" s="23"/>
      <c r="D168" s="23"/>
      <c r="E168" s="10">
        <f>SUBTOTAL(9,E163:E167)</f>
        <v>6</v>
      </c>
      <c r="F168" s="10" t="s">
        <v>338</v>
      </c>
      <c r="G168" s="10">
        <f>SUBTOTAL(9,G163:G167)</f>
        <v>470544.4</v>
      </c>
    </row>
    <row r="169" spans="1:7" ht="24.95" customHeight="1" x14ac:dyDescent="0.15">
      <c r="A169" s="23" t="s">
        <v>554</v>
      </c>
      <c r="B169" s="23"/>
      <c r="C169" s="23"/>
      <c r="D169" s="23"/>
      <c r="E169" s="23"/>
      <c r="F169" s="23"/>
      <c r="G169" s="10">
        <f>SUBTOTAL(9,G163:G168)</f>
        <v>470544.4</v>
      </c>
    </row>
    <row r="170" spans="1:7" ht="24.95" customHeight="1" x14ac:dyDescent="0.15"/>
    <row r="171" spans="1:7" ht="20.100000000000001" customHeight="1" x14ac:dyDescent="0.15">
      <c r="A171" s="21" t="s">
        <v>447</v>
      </c>
      <c r="B171" s="21"/>
      <c r="C171" s="22" t="s">
        <v>214</v>
      </c>
      <c r="D171" s="22"/>
      <c r="E171" s="22"/>
      <c r="F171" s="22"/>
      <c r="G171" s="22"/>
    </row>
    <row r="172" spans="1:7" ht="20.100000000000001" customHeight="1" x14ac:dyDescent="0.15">
      <c r="A172" s="21" t="s">
        <v>448</v>
      </c>
      <c r="B172" s="21"/>
      <c r="C172" s="22" t="s">
        <v>449</v>
      </c>
      <c r="D172" s="22"/>
      <c r="E172" s="22"/>
      <c r="F172" s="22"/>
      <c r="G172" s="22"/>
    </row>
    <row r="173" spans="1:7" ht="24.95" customHeight="1" x14ac:dyDescent="0.15">
      <c r="A173" s="21" t="s">
        <v>450</v>
      </c>
      <c r="B173" s="21"/>
      <c r="C173" s="22" t="s">
        <v>394</v>
      </c>
      <c r="D173" s="22"/>
      <c r="E173" s="22"/>
      <c r="F173" s="22"/>
      <c r="G173" s="22"/>
    </row>
    <row r="174" spans="1:7" ht="15" customHeight="1" x14ac:dyDescent="0.15"/>
    <row r="175" spans="1:7" ht="24.95" customHeight="1" x14ac:dyDescent="0.15">
      <c r="A175" s="16" t="s">
        <v>642</v>
      </c>
      <c r="B175" s="16"/>
      <c r="C175" s="16"/>
      <c r="D175" s="16"/>
      <c r="E175" s="16"/>
      <c r="F175" s="16"/>
      <c r="G175" s="16"/>
    </row>
    <row r="176" spans="1:7" ht="15" customHeight="1" x14ac:dyDescent="0.15"/>
    <row r="177" spans="1:7" ht="50.1" customHeight="1" x14ac:dyDescent="0.15">
      <c r="A177" s="5" t="s">
        <v>330</v>
      </c>
      <c r="B177" s="20" t="s">
        <v>515</v>
      </c>
      <c r="C177" s="20"/>
      <c r="D177" s="5" t="s">
        <v>548</v>
      </c>
      <c r="E177" s="5" t="s">
        <v>549</v>
      </c>
      <c r="F177" s="5" t="s">
        <v>550</v>
      </c>
      <c r="G177" s="5" t="s">
        <v>551</v>
      </c>
    </row>
    <row r="178" spans="1:7" ht="15" customHeight="1" x14ac:dyDescent="0.15">
      <c r="A178" s="5">
        <v>1</v>
      </c>
      <c r="B178" s="20">
        <v>2</v>
      </c>
      <c r="C178" s="20"/>
      <c r="D178" s="5">
        <v>3</v>
      </c>
      <c r="E178" s="5">
        <v>4</v>
      </c>
      <c r="F178" s="5">
        <v>5</v>
      </c>
      <c r="G178" s="5">
        <v>6</v>
      </c>
    </row>
    <row r="179" spans="1:7" ht="39.950000000000003" customHeight="1" x14ac:dyDescent="0.15">
      <c r="A179" s="5" t="s">
        <v>487</v>
      </c>
      <c r="B179" s="24" t="s">
        <v>643</v>
      </c>
      <c r="C179" s="24"/>
      <c r="D179" s="5" t="s">
        <v>394</v>
      </c>
      <c r="E179" s="8">
        <v>13</v>
      </c>
      <c r="F179" s="8">
        <v>30.71</v>
      </c>
      <c r="G179" s="8">
        <v>399.23</v>
      </c>
    </row>
    <row r="180" spans="1:7" ht="39.950000000000003" customHeight="1" x14ac:dyDescent="0.15">
      <c r="A180" s="5" t="s">
        <v>487</v>
      </c>
      <c r="B180" s="24" t="s">
        <v>644</v>
      </c>
      <c r="C180" s="24"/>
      <c r="D180" s="5" t="s">
        <v>394</v>
      </c>
      <c r="E180" s="8">
        <v>40</v>
      </c>
      <c r="F180" s="8">
        <v>12.33</v>
      </c>
      <c r="G180" s="8">
        <v>493.2</v>
      </c>
    </row>
    <row r="181" spans="1:7" ht="39.950000000000003" customHeight="1" x14ac:dyDescent="0.15">
      <c r="A181" s="5" t="s">
        <v>487</v>
      </c>
      <c r="B181" s="24" t="s">
        <v>645</v>
      </c>
      <c r="C181" s="24"/>
      <c r="D181" s="5" t="s">
        <v>394</v>
      </c>
      <c r="E181" s="8">
        <v>21</v>
      </c>
      <c r="F181" s="8">
        <v>236.15</v>
      </c>
      <c r="G181" s="8">
        <v>4959.1499999999996</v>
      </c>
    </row>
    <row r="182" spans="1:7" ht="20.100000000000001" customHeight="1" x14ac:dyDescent="0.15">
      <c r="A182" s="5" t="s">
        <v>487</v>
      </c>
      <c r="B182" s="24" t="s">
        <v>646</v>
      </c>
      <c r="C182" s="24"/>
      <c r="D182" s="5" t="s">
        <v>394</v>
      </c>
      <c r="E182" s="8">
        <v>20</v>
      </c>
      <c r="F182" s="8">
        <v>15</v>
      </c>
      <c r="G182" s="8">
        <v>300</v>
      </c>
    </row>
    <row r="183" spans="1:7" ht="39.950000000000003" customHeight="1" x14ac:dyDescent="0.15">
      <c r="A183" s="5" t="s">
        <v>487</v>
      </c>
      <c r="B183" s="24" t="s">
        <v>647</v>
      </c>
      <c r="C183" s="24"/>
      <c r="D183" s="5" t="s">
        <v>394</v>
      </c>
      <c r="E183" s="8">
        <v>450</v>
      </c>
      <c r="F183" s="8">
        <v>14.03</v>
      </c>
      <c r="G183" s="8">
        <v>6313.5</v>
      </c>
    </row>
    <row r="184" spans="1:7" ht="39.950000000000003" customHeight="1" x14ac:dyDescent="0.15">
      <c r="A184" s="5" t="s">
        <v>487</v>
      </c>
      <c r="B184" s="24" t="s">
        <v>648</v>
      </c>
      <c r="C184" s="24"/>
      <c r="D184" s="5" t="s">
        <v>394</v>
      </c>
      <c r="E184" s="8">
        <v>30</v>
      </c>
      <c r="F184" s="8">
        <v>13.66</v>
      </c>
      <c r="G184" s="8">
        <v>409.8</v>
      </c>
    </row>
    <row r="185" spans="1:7" ht="39.950000000000003" customHeight="1" x14ac:dyDescent="0.15">
      <c r="A185" s="5" t="s">
        <v>487</v>
      </c>
      <c r="B185" s="24" t="s">
        <v>649</v>
      </c>
      <c r="C185" s="24"/>
      <c r="D185" s="5" t="s">
        <v>394</v>
      </c>
      <c r="E185" s="8">
        <v>3</v>
      </c>
      <c r="F185" s="8">
        <v>247.62</v>
      </c>
      <c r="G185" s="8">
        <v>742.86</v>
      </c>
    </row>
    <row r="186" spans="1:7" ht="39.950000000000003" customHeight="1" x14ac:dyDescent="0.15">
      <c r="A186" s="5" t="s">
        <v>487</v>
      </c>
      <c r="B186" s="24" t="s">
        <v>650</v>
      </c>
      <c r="C186" s="24"/>
      <c r="D186" s="5" t="s">
        <v>394</v>
      </c>
      <c r="E186" s="8">
        <v>480</v>
      </c>
      <c r="F186" s="8">
        <v>6.5</v>
      </c>
      <c r="G186" s="8">
        <v>3120</v>
      </c>
    </row>
    <row r="187" spans="1:7" ht="39.950000000000003" customHeight="1" x14ac:dyDescent="0.15">
      <c r="A187" s="5" t="s">
        <v>487</v>
      </c>
      <c r="B187" s="24" t="s">
        <v>651</v>
      </c>
      <c r="C187" s="24"/>
      <c r="D187" s="5" t="s">
        <v>394</v>
      </c>
      <c r="E187" s="8">
        <v>130</v>
      </c>
      <c r="F187" s="8">
        <v>20</v>
      </c>
      <c r="G187" s="8">
        <v>2600</v>
      </c>
    </row>
    <row r="188" spans="1:7" ht="39.950000000000003" customHeight="1" x14ac:dyDescent="0.15">
      <c r="A188" s="5" t="s">
        <v>487</v>
      </c>
      <c r="B188" s="24" t="s">
        <v>647</v>
      </c>
      <c r="C188" s="24"/>
      <c r="D188" s="5" t="s">
        <v>394</v>
      </c>
      <c r="E188" s="8">
        <v>300</v>
      </c>
      <c r="F188" s="8">
        <v>14.4</v>
      </c>
      <c r="G188" s="8">
        <v>4320</v>
      </c>
    </row>
    <row r="189" spans="1:7" ht="20.100000000000001" customHeight="1" x14ac:dyDescent="0.15">
      <c r="A189" s="5" t="s">
        <v>487</v>
      </c>
      <c r="B189" s="24" t="s">
        <v>652</v>
      </c>
      <c r="C189" s="24"/>
      <c r="D189" s="5" t="s">
        <v>394</v>
      </c>
      <c r="E189" s="8">
        <v>10</v>
      </c>
      <c r="F189" s="8">
        <v>136.80000000000001</v>
      </c>
      <c r="G189" s="8">
        <v>1368</v>
      </c>
    </row>
    <row r="190" spans="1:7" ht="20.100000000000001" customHeight="1" x14ac:dyDescent="0.15">
      <c r="A190" s="5" t="s">
        <v>487</v>
      </c>
      <c r="B190" s="24" t="s">
        <v>653</v>
      </c>
      <c r="C190" s="24"/>
      <c r="D190" s="5" t="s">
        <v>394</v>
      </c>
      <c r="E190" s="8">
        <v>6</v>
      </c>
      <c r="F190" s="8">
        <v>148.33000000000001</v>
      </c>
      <c r="G190" s="8">
        <v>889.98</v>
      </c>
    </row>
    <row r="191" spans="1:7" ht="20.100000000000001" customHeight="1" x14ac:dyDescent="0.15">
      <c r="A191" s="5" t="s">
        <v>487</v>
      </c>
      <c r="B191" s="24" t="s">
        <v>654</v>
      </c>
      <c r="C191" s="24"/>
      <c r="D191" s="5" t="s">
        <v>394</v>
      </c>
      <c r="E191" s="8">
        <v>2</v>
      </c>
      <c r="F191" s="8">
        <v>278.76</v>
      </c>
      <c r="G191" s="8">
        <v>557.52</v>
      </c>
    </row>
    <row r="192" spans="1:7" ht="39.950000000000003" customHeight="1" x14ac:dyDescent="0.15">
      <c r="A192" s="5" t="s">
        <v>487</v>
      </c>
      <c r="B192" s="24" t="s">
        <v>655</v>
      </c>
      <c r="C192" s="24"/>
      <c r="D192" s="5" t="s">
        <v>394</v>
      </c>
      <c r="E192" s="8">
        <v>12</v>
      </c>
      <c r="F192" s="8">
        <v>78</v>
      </c>
      <c r="G192" s="8">
        <v>936</v>
      </c>
    </row>
    <row r="193" spans="1:7" ht="39.950000000000003" customHeight="1" x14ac:dyDescent="0.15">
      <c r="A193" s="5" t="s">
        <v>487</v>
      </c>
      <c r="B193" s="24" t="s">
        <v>656</v>
      </c>
      <c r="C193" s="24"/>
      <c r="D193" s="5" t="s">
        <v>394</v>
      </c>
      <c r="E193" s="8">
        <v>40</v>
      </c>
      <c r="F193" s="8">
        <v>32</v>
      </c>
      <c r="G193" s="8">
        <v>1280</v>
      </c>
    </row>
    <row r="194" spans="1:7" ht="39.950000000000003" customHeight="1" x14ac:dyDescent="0.15">
      <c r="A194" s="5" t="s">
        <v>487</v>
      </c>
      <c r="B194" s="24" t="s">
        <v>657</v>
      </c>
      <c r="C194" s="24"/>
      <c r="D194" s="5" t="s">
        <v>394</v>
      </c>
      <c r="E194" s="8">
        <v>5</v>
      </c>
      <c r="F194" s="8">
        <v>217.15</v>
      </c>
      <c r="G194" s="8">
        <v>1085.75</v>
      </c>
    </row>
    <row r="195" spans="1:7" ht="39.950000000000003" customHeight="1" x14ac:dyDescent="0.15">
      <c r="A195" s="5" t="s">
        <v>487</v>
      </c>
      <c r="B195" s="24" t="s">
        <v>658</v>
      </c>
      <c r="C195" s="24"/>
      <c r="D195" s="5" t="s">
        <v>394</v>
      </c>
      <c r="E195" s="8">
        <v>10</v>
      </c>
      <c r="F195" s="8">
        <v>70.55</v>
      </c>
      <c r="G195" s="8">
        <v>705.5</v>
      </c>
    </row>
    <row r="196" spans="1:7" ht="39.950000000000003" customHeight="1" x14ac:dyDescent="0.15">
      <c r="A196" s="5" t="s">
        <v>487</v>
      </c>
      <c r="B196" s="24" t="s">
        <v>659</v>
      </c>
      <c r="C196" s="24"/>
      <c r="D196" s="5" t="s">
        <v>394</v>
      </c>
      <c r="E196" s="8">
        <v>40</v>
      </c>
      <c r="F196" s="8">
        <v>29.75</v>
      </c>
      <c r="G196" s="8">
        <v>1190</v>
      </c>
    </row>
    <row r="197" spans="1:7" ht="39.950000000000003" customHeight="1" x14ac:dyDescent="0.15">
      <c r="A197" s="5" t="s">
        <v>487</v>
      </c>
      <c r="B197" s="24" t="s">
        <v>660</v>
      </c>
      <c r="C197" s="24"/>
      <c r="D197" s="5" t="s">
        <v>394</v>
      </c>
      <c r="E197" s="8">
        <v>100</v>
      </c>
      <c r="F197" s="8">
        <v>29</v>
      </c>
      <c r="G197" s="8">
        <v>2900</v>
      </c>
    </row>
    <row r="198" spans="1:7" ht="39.950000000000003" customHeight="1" x14ac:dyDescent="0.15">
      <c r="A198" s="5" t="s">
        <v>487</v>
      </c>
      <c r="B198" s="24" t="s">
        <v>661</v>
      </c>
      <c r="C198" s="24"/>
      <c r="D198" s="5" t="s">
        <v>394</v>
      </c>
      <c r="E198" s="8">
        <v>30</v>
      </c>
      <c r="F198" s="8">
        <v>123.25</v>
      </c>
      <c r="G198" s="8">
        <v>3697.5</v>
      </c>
    </row>
    <row r="199" spans="1:7" ht="39.950000000000003" customHeight="1" x14ac:dyDescent="0.15">
      <c r="A199" s="5" t="s">
        <v>487</v>
      </c>
      <c r="B199" s="24" t="s">
        <v>662</v>
      </c>
      <c r="C199" s="24"/>
      <c r="D199" s="5" t="s">
        <v>394</v>
      </c>
      <c r="E199" s="8">
        <v>9</v>
      </c>
      <c r="F199" s="8">
        <v>693.81</v>
      </c>
      <c r="G199" s="8">
        <v>6244.29</v>
      </c>
    </row>
    <row r="200" spans="1:7" ht="20.100000000000001" customHeight="1" x14ac:dyDescent="0.15">
      <c r="A200" s="5" t="s">
        <v>487</v>
      </c>
      <c r="B200" s="24" t="s">
        <v>663</v>
      </c>
      <c r="C200" s="24"/>
      <c r="D200" s="5" t="s">
        <v>394</v>
      </c>
      <c r="E200" s="8">
        <v>3500</v>
      </c>
      <c r="F200" s="8">
        <v>2</v>
      </c>
      <c r="G200" s="8">
        <v>7000</v>
      </c>
    </row>
    <row r="201" spans="1:7" ht="20.100000000000001" customHeight="1" x14ac:dyDescent="0.15">
      <c r="A201" s="5" t="s">
        <v>487</v>
      </c>
      <c r="B201" s="24" t="s">
        <v>664</v>
      </c>
      <c r="C201" s="24"/>
      <c r="D201" s="5" t="s">
        <v>394</v>
      </c>
      <c r="E201" s="8">
        <v>8</v>
      </c>
      <c r="F201" s="8">
        <v>77.27</v>
      </c>
      <c r="G201" s="8">
        <v>618.16</v>
      </c>
    </row>
    <row r="202" spans="1:7" ht="39.950000000000003" customHeight="1" x14ac:dyDescent="0.15">
      <c r="A202" s="5" t="s">
        <v>487</v>
      </c>
      <c r="B202" s="24" t="s">
        <v>665</v>
      </c>
      <c r="C202" s="24"/>
      <c r="D202" s="5" t="s">
        <v>394</v>
      </c>
      <c r="E202" s="8">
        <v>90</v>
      </c>
      <c r="F202" s="8">
        <v>25.3</v>
      </c>
      <c r="G202" s="8">
        <v>2277</v>
      </c>
    </row>
    <row r="203" spans="1:7" ht="39.950000000000003" customHeight="1" x14ac:dyDescent="0.15">
      <c r="A203" s="5" t="s">
        <v>487</v>
      </c>
      <c r="B203" s="24" t="s">
        <v>666</v>
      </c>
      <c r="C203" s="24"/>
      <c r="D203" s="5" t="s">
        <v>394</v>
      </c>
      <c r="E203" s="8">
        <v>5</v>
      </c>
      <c r="F203" s="8">
        <v>246.96</v>
      </c>
      <c r="G203" s="8">
        <v>1234.8</v>
      </c>
    </row>
    <row r="204" spans="1:7" ht="20.100000000000001" customHeight="1" x14ac:dyDescent="0.15">
      <c r="A204" s="5" t="s">
        <v>487</v>
      </c>
      <c r="B204" s="24" t="s">
        <v>667</v>
      </c>
      <c r="C204" s="24"/>
      <c r="D204" s="5" t="s">
        <v>394</v>
      </c>
      <c r="E204" s="8">
        <v>30</v>
      </c>
      <c r="F204" s="8">
        <v>15.29</v>
      </c>
      <c r="G204" s="8">
        <v>458.7</v>
      </c>
    </row>
    <row r="205" spans="1:7" ht="39.950000000000003" customHeight="1" x14ac:dyDescent="0.15">
      <c r="A205" s="5" t="s">
        <v>487</v>
      </c>
      <c r="B205" s="24" t="s">
        <v>668</v>
      </c>
      <c r="C205" s="24"/>
      <c r="D205" s="5" t="s">
        <v>394</v>
      </c>
      <c r="E205" s="8">
        <v>40</v>
      </c>
      <c r="F205" s="8">
        <v>50</v>
      </c>
      <c r="G205" s="8">
        <v>2000</v>
      </c>
    </row>
    <row r="206" spans="1:7" ht="39.950000000000003" customHeight="1" x14ac:dyDescent="0.15">
      <c r="A206" s="5" t="s">
        <v>487</v>
      </c>
      <c r="B206" s="24" t="s">
        <v>669</v>
      </c>
      <c r="C206" s="24"/>
      <c r="D206" s="5" t="s">
        <v>394</v>
      </c>
      <c r="E206" s="8">
        <v>40</v>
      </c>
      <c r="F206" s="8">
        <v>32.950000000000003</v>
      </c>
      <c r="G206" s="8">
        <v>1318</v>
      </c>
    </row>
    <row r="207" spans="1:7" ht="39.950000000000003" customHeight="1" x14ac:dyDescent="0.15">
      <c r="A207" s="5" t="s">
        <v>487</v>
      </c>
      <c r="B207" s="24" t="s">
        <v>670</v>
      </c>
      <c r="C207" s="24"/>
      <c r="D207" s="5" t="s">
        <v>394</v>
      </c>
      <c r="E207" s="8">
        <v>7</v>
      </c>
      <c r="F207" s="8">
        <v>217</v>
      </c>
      <c r="G207" s="8">
        <v>1519</v>
      </c>
    </row>
    <row r="208" spans="1:7" ht="39.950000000000003" customHeight="1" x14ac:dyDescent="0.15">
      <c r="A208" s="5" t="s">
        <v>487</v>
      </c>
      <c r="B208" s="24" t="s">
        <v>671</v>
      </c>
      <c r="C208" s="24"/>
      <c r="D208" s="5" t="s">
        <v>394</v>
      </c>
      <c r="E208" s="8">
        <v>10</v>
      </c>
      <c r="F208" s="8">
        <v>478.6</v>
      </c>
      <c r="G208" s="8">
        <v>4786</v>
      </c>
    </row>
    <row r="209" spans="1:7" ht="39.950000000000003" customHeight="1" x14ac:dyDescent="0.15">
      <c r="A209" s="5" t="s">
        <v>487</v>
      </c>
      <c r="B209" s="24" t="s">
        <v>672</v>
      </c>
      <c r="C209" s="24"/>
      <c r="D209" s="5" t="s">
        <v>394</v>
      </c>
      <c r="E209" s="8">
        <v>21</v>
      </c>
      <c r="F209" s="8">
        <v>1013.86</v>
      </c>
      <c r="G209" s="8">
        <v>21291.06</v>
      </c>
    </row>
    <row r="210" spans="1:7" ht="39.950000000000003" customHeight="1" x14ac:dyDescent="0.15">
      <c r="A210" s="5" t="s">
        <v>487</v>
      </c>
      <c r="B210" s="24" t="s">
        <v>673</v>
      </c>
      <c r="C210" s="24"/>
      <c r="D210" s="5" t="s">
        <v>394</v>
      </c>
      <c r="E210" s="8">
        <v>50</v>
      </c>
      <c r="F210" s="8">
        <v>115.6</v>
      </c>
      <c r="G210" s="8">
        <v>5780</v>
      </c>
    </row>
    <row r="211" spans="1:7" ht="20.100000000000001" customHeight="1" x14ac:dyDescent="0.15">
      <c r="A211" s="5" t="s">
        <v>487</v>
      </c>
      <c r="B211" s="24" t="s">
        <v>663</v>
      </c>
      <c r="C211" s="24"/>
      <c r="D211" s="5" t="s">
        <v>394</v>
      </c>
      <c r="E211" s="8">
        <v>3480</v>
      </c>
      <c r="F211" s="8">
        <v>2</v>
      </c>
      <c r="G211" s="8">
        <v>6960</v>
      </c>
    </row>
    <row r="212" spans="1:7" ht="39.950000000000003" customHeight="1" x14ac:dyDescent="0.15">
      <c r="A212" s="5" t="s">
        <v>487</v>
      </c>
      <c r="B212" s="24" t="s">
        <v>674</v>
      </c>
      <c r="C212" s="24"/>
      <c r="D212" s="5" t="s">
        <v>394</v>
      </c>
      <c r="E212" s="8">
        <v>1</v>
      </c>
      <c r="F212" s="8">
        <v>205</v>
      </c>
      <c r="G212" s="8">
        <v>205</v>
      </c>
    </row>
    <row r="213" spans="1:7" ht="20.100000000000001" customHeight="1" x14ac:dyDescent="0.15">
      <c r="A213" s="5" t="s">
        <v>487</v>
      </c>
      <c r="B213" s="24" t="s">
        <v>675</v>
      </c>
      <c r="C213" s="24"/>
      <c r="D213" s="5" t="s">
        <v>394</v>
      </c>
      <c r="E213" s="8">
        <v>315</v>
      </c>
      <c r="F213" s="8">
        <v>350</v>
      </c>
      <c r="G213" s="8">
        <v>110250</v>
      </c>
    </row>
    <row r="214" spans="1:7" ht="24.95" customHeight="1" x14ac:dyDescent="0.15">
      <c r="A214" s="23" t="s">
        <v>553</v>
      </c>
      <c r="B214" s="23"/>
      <c r="C214" s="23"/>
      <c r="D214" s="23"/>
      <c r="E214" s="10">
        <f>SUBTOTAL(9,E179:E213)</f>
        <v>9348</v>
      </c>
      <c r="F214" s="10" t="s">
        <v>338</v>
      </c>
      <c r="G214" s="10">
        <f>SUBTOTAL(9,G179:G213)</f>
        <v>210210</v>
      </c>
    </row>
    <row r="215" spans="1:7" ht="20.100000000000001" customHeight="1" x14ac:dyDescent="0.15">
      <c r="A215" s="5" t="s">
        <v>503</v>
      </c>
      <c r="B215" s="24" t="s">
        <v>676</v>
      </c>
      <c r="C215" s="24"/>
      <c r="D215" s="5" t="s">
        <v>394</v>
      </c>
      <c r="E215" s="8">
        <v>4</v>
      </c>
      <c r="F215" s="8">
        <v>600</v>
      </c>
      <c r="G215" s="8">
        <v>7200</v>
      </c>
    </row>
    <row r="216" spans="1:7" ht="20.100000000000001" customHeight="1" x14ac:dyDescent="0.15">
      <c r="A216" s="5" t="s">
        <v>503</v>
      </c>
      <c r="B216" s="24" t="s">
        <v>677</v>
      </c>
      <c r="C216" s="24"/>
      <c r="D216" s="5" t="s">
        <v>394</v>
      </c>
      <c r="E216" s="8">
        <v>1</v>
      </c>
      <c r="F216" s="8">
        <v>400</v>
      </c>
      <c r="G216" s="8">
        <v>1200</v>
      </c>
    </row>
    <row r="217" spans="1:7" ht="20.100000000000001" customHeight="1" x14ac:dyDescent="0.15">
      <c r="A217" s="5" t="s">
        <v>503</v>
      </c>
      <c r="B217" s="24" t="s">
        <v>678</v>
      </c>
      <c r="C217" s="24"/>
      <c r="D217" s="5" t="s">
        <v>394</v>
      </c>
      <c r="E217" s="8">
        <v>4</v>
      </c>
      <c r="F217" s="8">
        <v>4500</v>
      </c>
      <c r="G217" s="8">
        <v>18000</v>
      </c>
    </row>
    <row r="218" spans="1:7" ht="20.100000000000001" customHeight="1" x14ac:dyDescent="0.15">
      <c r="A218" s="5" t="s">
        <v>503</v>
      </c>
      <c r="B218" s="24" t="s">
        <v>679</v>
      </c>
      <c r="C218" s="24"/>
      <c r="D218" s="5" t="s">
        <v>394</v>
      </c>
      <c r="E218" s="8">
        <v>2</v>
      </c>
      <c r="F218" s="8">
        <v>700</v>
      </c>
      <c r="G218" s="8">
        <v>4200</v>
      </c>
    </row>
    <row r="219" spans="1:7" ht="20.100000000000001" customHeight="1" x14ac:dyDescent="0.15">
      <c r="A219" s="5" t="s">
        <v>503</v>
      </c>
      <c r="B219" s="24" t="s">
        <v>680</v>
      </c>
      <c r="C219" s="24"/>
      <c r="D219" s="5" t="s">
        <v>394</v>
      </c>
      <c r="E219" s="8">
        <v>1</v>
      </c>
      <c r="F219" s="8">
        <v>350</v>
      </c>
      <c r="G219" s="8">
        <v>1050</v>
      </c>
    </row>
    <row r="220" spans="1:7" ht="20.100000000000001" customHeight="1" x14ac:dyDescent="0.15">
      <c r="A220" s="5" t="s">
        <v>503</v>
      </c>
      <c r="B220" s="24" t="s">
        <v>681</v>
      </c>
      <c r="C220" s="24"/>
      <c r="D220" s="5" t="s">
        <v>394</v>
      </c>
      <c r="E220" s="8">
        <v>1</v>
      </c>
      <c r="F220" s="8">
        <v>2600</v>
      </c>
      <c r="G220" s="8">
        <v>7800</v>
      </c>
    </row>
    <row r="221" spans="1:7" ht="20.100000000000001" customHeight="1" x14ac:dyDescent="0.15">
      <c r="A221" s="5" t="s">
        <v>503</v>
      </c>
      <c r="B221" s="24" t="s">
        <v>682</v>
      </c>
      <c r="C221" s="24"/>
      <c r="D221" s="5" t="s">
        <v>394</v>
      </c>
      <c r="E221" s="8">
        <v>1</v>
      </c>
      <c r="F221" s="8">
        <v>580</v>
      </c>
      <c r="G221" s="8">
        <v>1740</v>
      </c>
    </row>
    <row r="222" spans="1:7" ht="20.100000000000001" customHeight="1" x14ac:dyDescent="0.15">
      <c r="A222" s="5" t="s">
        <v>503</v>
      </c>
      <c r="B222" s="24" t="s">
        <v>683</v>
      </c>
      <c r="C222" s="24"/>
      <c r="D222" s="5" t="s">
        <v>394</v>
      </c>
      <c r="E222" s="8">
        <v>1</v>
      </c>
      <c r="F222" s="8">
        <v>750</v>
      </c>
      <c r="G222" s="8">
        <v>2250</v>
      </c>
    </row>
    <row r="223" spans="1:7" ht="20.100000000000001" customHeight="1" x14ac:dyDescent="0.15">
      <c r="A223" s="5" t="s">
        <v>503</v>
      </c>
      <c r="B223" s="24" t="s">
        <v>684</v>
      </c>
      <c r="C223" s="24"/>
      <c r="D223" s="5" t="s">
        <v>394</v>
      </c>
      <c r="E223" s="8">
        <v>4</v>
      </c>
      <c r="F223" s="8">
        <v>3567.5</v>
      </c>
      <c r="G223" s="8">
        <v>14270</v>
      </c>
    </row>
    <row r="224" spans="1:7" ht="20.100000000000001" customHeight="1" x14ac:dyDescent="0.15">
      <c r="A224" s="5" t="s">
        <v>503</v>
      </c>
      <c r="B224" s="24" t="s">
        <v>685</v>
      </c>
      <c r="C224" s="24"/>
      <c r="D224" s="5" t="s">
        <v>394</v>
      </c>
      <c r="E224" s="8">
        <v>2</v>
      </c>
      <c r="F224" s="8">
        <v>1800</v>
      </c>
      <c r="G224" s="8">
        <v>10800</v>
      </c>
    </row>
    <row r="225" spans="1:7" ht="20.100000000000001" customHeight="1" x14ac:dyDescent="0.15">
      <c r="A225" s="5" t="s">
        <v>503</v>
      </c>
      <c r="B225" s="24" t="s">
        <v>686</v>
      </c>
      <c r="C225" s="24"/>
      <c r="D225" s="5" t="s">
        <v>394</v>
      </c>
      <c r="E225" s="8">
        <v>2</v>
      </c>
      <c r="F225" s="8">
        <v>2350</v>
      </c>
      <c r="G225" s="8">
        <v>14100</v>
      </c>
    </row>
    <row r="226" spans="1:7" ht="20.100000000000001" customHeight="1" x14ac:dyDescent="0.15">
      <c r="A226" s="5" t="s">
        <v>503</v>
      </c>
      <c r="B226" s="24" t="s">
        <v>687</v>
      </c>
      <c r="C226" s="24"/>
      <c r="D226" s="5" t="s">
        <v>394</v>
      </c>
      <c r="E226" s="8">
        <v>1</v>
      </c>
      <c r="F226" s="8">
        <v>350</v>
      </c>
      <c r="G226" s="8">
        <v>1050</v>
      </c>
    </row>
    <row r="227" spans="1:7" ht="20.100000000000001" customHeight="1" x14ac:dyDescent="0.15">
      <c r="A227" s="5" t="s">
        <v>503</v>
      </c>
      <c r="B227" s="24" t="s">
        <v>688</v>
      </c>
      <c r="C227" s="24"/>
      <c r="D227" s="5" t="s">
        <v>394</v>
      </c>
      <c r="E227" s="8">
        <v>2</v>
      </c>
      <c r="F227" s="8">
        <v>300</v>
      </c>
      <c r="G227" s="8">
        <v>1800</v>
      </c>
    </row>
    <row r="228" spans="1:7" ht="24.95" customHeight="1" x14ac:dyDescent="0.15">
      <c r="A228" s="23" t="s">
        <v>553</v>
      </c>
      <c r="B228" s="23"/>
      <c r="C228" s="23"/>
      <c r="D228" s="23"/>
      <c r="E228" s="10">
        <f>SUBTOTAL(9,E215:E227)</f>
        <v>26</v>
      </c>
      <c r="F228" s="10" t="s">
        <v>338</v>
      </c>
      <c r="G228" s="10">
        <f>SUBTOTAL(9,G215:G227)</f>
        <v>85460</v>
      </c>
    </row>
    <row r="229" spans="1:7" ht="39.950000000000003" customHeight="1" x14ac:dyDescent="0.15">
      <c r="A229" s="5" t="s">
        <v>689</v>
      </c>
      <c r="B229" s="24" t="s">
        <v>690</v>
      </c>
      <c r="C229" s="24"/>
      <c r="D229" s="5" t="s">
        <v>394</v>
      </c>
      <c r="E229" s="8">
        <v>3200</v>
      </c>
      <c r="F229" s="8">
        <v>5</v>
      </c>
      <c r="G229" s="8">
        <v>16000</v>
      </c>
    </row>
    <row r="230" spans="1:7" ht="39.950000000000003" customHeight="1" x14ac:dyDescent="0.15">
      <c r="A230" s="5" t="s">
        <v>689</v>
      </c>
      <c r="B230" s="24" t="s">
        <v>691</v>
      </c>
      <c r="C230" s="24"/>
      <c r="D230" s="5" t="s">
        <v>394</v>
      </c>
      <c r="E230" s="8">
        <v>30</v>
      </c>
      <c r="F230" s="8">
        <v>70</v>
      </c>
      <c r="G230" s="8">
        <v>2100</v>
      </c>
    </row>
    <row r="231" spans="1:7" ht="39.950000000000003" customHeight="1" x14ac:dyDescent="0.15">
      <c r="A231" s="5" t="s">
        <v>689</v>
      </c>
      <c r="B231" s="24" t="s">
        <v>692</v>
      </c>
      <c r="C231" s="24"/>
      <c r="D231" s="5" t="s">
        <v>394</v>
      </c>
      <c r="E231" s="8">
        <v>150</v>
      </c>
      <c r="F231" s="8">
        <v>35</v>
      </c>
      <c r="G231" s="8">
        <v>5250</v>
      </c>
    </row>
    <row r="232" spans="1:7" ht="39.950000000000003" customHeight="1" x14ac:dyDescent="0.15">
      <c r="A232" s="5" t="s">
        <v>689</v>
      </c>
      <c r="B232" s="24" t="s">
        <v>693</v>
      </c>
      <c r="C232" s="24"/>
      <c r="D232" s="5" t="s">
        <v>394</v>
      </c>
      <c r="E232" s="8">
        <v>150</v>
      </c>
      <c r="F232" s="8">
        <v>10</v>
      </c>
      <c r="G232" s="8">
        <v>1500</v>
      </c>
    </row>
    <row r="233" spans="1:7" ht="39.950000000000003" customHeight="1" x14ac:dyDescent="0.15">
      <c r="A233" s="5" t="s">
        <v>689</v>
      </c>
      <c r="B233" s="24" t="s">
        <v>694</v>
      </c>
      <c r="C233" s="24"/>
      <c r="D233" s="5" t="s">
        <v>394</v>
      </c>
      <c r="E233" s="8">
        <v>150</v>
      </c>
      <c r="F233" s="8">
        <v>35</v>
      </c>
      <c r="G233" s="8">
        <v>5250</v>
      </c>
    </row>
    <row r="234" spans="1:7" ht="39.950000000000003" customHeight="1" x14ac:dyDescent="0.15">
      <c r="A234" s="5" t="s">
        <v>689</v>
      </c>
      <c r="B234" s="24" t="s">
        <v>695</v>
      </c>
      <c r="C234" s="24"/>
      <c r="D234" s="5" t="s">
        <v>394</v>
      </c>
      <c r="E234" s="8">
        <v>5</v>
      </c>
      <c r="F234" s="8">
        <v>500</v>
      </c>
      <c r="G234" s="8">
        <v>2500</v>
      </c>
    </row>
    <row r="235" spans="1:7" ht="39.950000000000003" customHeight="1" x14ac:dyDescent="0.15">
      <c r="A235" s="5" t="s">
        <v>689</v>
      </c>
      <c r="B235" s="24" t="s">
        <v>696</v>
      </c>
      <c r="C235" s="24"/>
      <c r="D235" s="5" t="s">
        <v>394</v>
      </c>
      <c r="E235" s="8">
        <v>10</v>
      </c>
      <c r="F235" s="8">
        <v>153</v>
      </c>
      <c r="G235" s="8">
        <v>1530</v>
      </c>
    </row>
    <row r="236" spans="1:7" ht="39.950000000000003" customHeight="1" x14ac:dyDescent="0.15">
      <c r="A236" s="5" t="s">
        <v>689</v>
      </c>
      <c r="B236" s="24" t="s">
        <v>697</v>
      </c>
      <c r="C236" s="24"/>
      <c r="D236" s="5" t="s">
        <v>394</v>
      </c>
      <c r="E236" s="8">
        <v>4</v>
      </c>
      <c r="F236" s="8">
        <v>135</v>
      </c>
      <c r="G236" s="8">
        <v>540</v>
      </c>
    </row>
    <row r="237" spans="1:7" ht="39.950000000000003" customHeight="1" x14ac:dyDescent="0.15">
      <c r="A237" s="5" t="s">
        <v>689</v>
      </c>
      <c r="B237" s="24" t="s">
        <v>698</v>
      </c>
      <c r="C237" s="24"/>
      <c r="D237" s="5" t="s">
        <v>394</v>
      </c>
      <c r="E237" s="8">
        <v>10</v>
      </c>
      <c r="F237" s="8">
        <v>69</v>
      </c>
      <c r="G237" s="8">
        <v>690</v>
      </c>
    </row>
    <row r="238" spans="1:7" ht="39.950000000000003" customHeight="1" x14ac:dyDescent="0.15">
      <c r="A238" s="5" t="s">
        <v>689</v>
      </c>
      <c r="B238" s="24" t="s">
        <v>699</v>
      </c>
      <c r="C238" s="24"/>
      <c r="D238" s="5" t="s">
        <v>394</v>
      </c>
      <c r="E238" s="8">
        <v>10</v>
      </c>
      <c r="F238" s="8">
        <v>100</v>
      </c>
      <c r="G238" s="8">
        <v>1000</v>
      </c>
    </row>
    <row r="239" spans="1:7" ht="39.950000000000003" customHeight="1" x14ac:dyDescent="0.15">
      <c r="A239" s="5" t="s">
        <v>689</v>
      </c>
      <c r="B239" s="24" t="s">
        <v>700</v>
      </c>
      <c r="C239" s="24"/>
      <c r="D239" s="5" t="s">
        <v>394</v>
      </c>
      <c r="E239" s="8">
        <v>110</v>
      </c>
      <c r="F239" s="8">
        <v>80</v>
      </c>
      <c r="G239" s="8">
        <v>8800</v>
      </c>
    </row>
    <row r="240" spans="1:7" ht="39.950000000000003" customHeight="1" x14ac:dyDescent="0.15">
      <c r="A240" s="5" t="s">
        <v>689</v>
      </c>
      <c r="B240" s="24" t="s">
        <v>701</v>
      </c>
      <c r="C240" s="24"/>
      <c r="D240" s="5" t="s">
        <v>394</v>
      </c>
      <c r="E240" s="8">
        <v>30</v>
      </c>
      <c r="F240" s="8">
        <v>80</v>
      </c>
      <c r="G240" s="8">
        <v>2400</v>
      </c>
    </row>
    <row r="241" spans="1:7" ht="39.950000000000003" customHeight="1" x14ac:dyDescent="0.15">
      <c r="A241" s="5" t="s">
        <v>689</v>
      </c>
      <c r="B241" s="24" t="s">
        <v>702</v>
      </c>
      <c r="C241" s="24"/>
      <c r="D241" s="5" t="s">
        <v>394</v>
      </c>
      <c r="E241" s="8">
        <v>24</v>
      </c>
      <c r="F241" s="8">
        <v>50</v>
      </c>
      <c r="G241" s="8">
        <v>1200</v>
      </c>
    </row>
    <row r="242" spans="1:7" ht="39.950000000000003" customHeight="1" x14ac:dyDescent="0.15">
      <c r="A242" s="5" t="s">
        <v>689</v>
      </c>
      <c r="B242" s="24" t="s">
        <v>703</v>
      </c>
      <c r="C242" s="24"/>
      <c r="D242" s="5" t="s">
        <v>394</v>
      </c>
      <c r="E242" s="8">
        <v>64</v>
      </c>
      <c r="F242" s="8">
        <v>15</v>
      </c>
      <c r="G242" s="8">
        <v>960</v>
      </c>
    </row>
    <row r="243" spans="1:7" ht="39.950000000000003" customHeight="1" x14ac:dyDescent="0.15">
      <c r="A243" s="5" t="s">
        <v>689</v>
      </c>
      <c r="B243" s="24" t="s">
        <v>704</v>
      </c>
      <c r="C243" s="24"/>
      <c r="D243" s="5" t="s">
        <v>394</v>
      </c>
      <c r="E243" s="8">
        <v>100</v>
      </c>
      <c r="F243" s="8">
        <v>90</v>
      </c>
      <c r="G243" s="8">
        <v>9000</v>
      </c>
    </row>
    <row r="244" spans="1:7" ht="39.950000000000003" customHeight="1" x14ac:dyDescent="0.15">
      <c r="A244" s="5" t="s">
        <v>689</v>
      </c>
      <c r="B244" s="24" t="s">
        <v>705</v>
      </c>
      <c r="C244" s="24"/>
      <c r="D244" s="5" t="s">
        <v>394</v>
      </c>
      <c r="E244" s="8">
        <v>5</v>
      </c>
      <c r="F244" s="8">
        <v>139.4</v>
      </c>
      <c r="G244" s="8">
        <v>697</v>
      </c>
    </row>
    <row r="245" spans="1:7" ht="39.950000000000003" customHeight="1" x14ac:dyDescent="0.15">
      <c r="A245" s="5" t="s">
        <v>689</v>
      </c>
      <c r="B245" s="24" t="s">
        <v>706</v>
      </c>
      <c r="C245" s="24"/>
      <c r="D245" s="5" t="s">
        <v>394</v>
      </c>
      <c r="E245" s="8">
        <v>130</v>
      </c>
      <c r="F245" s="8">
        <v>84</v>
      </c>
      <c r="G245" s="8">
        <v>10920</v>
      </c>
    </row>
    <row r="246" spans="1:7" ht="39.950000000000003" customHeight="1" x14ac:dyDescent="0.15">
      <c r="A246" s="5" t="s">
        <v>689</v>
      </c>
      <c r="B246" s="24" t="s">
        <v>707</v>
      </c>
      <c r="C246" s="24"/>
      <c r="D246" s="5" t="s">
        <v>394</v>
      </c>
      <c r="E246" s="8">
        <v>40</v>
      </c>
      <c r="F246" s="8">
        <v>100</v>
      </c>
      <c r="G246" s="8">
        <v>4000</v>
      </c>
    </row>
    <row r="247" spans="1:7" ht="39.950000000000003" customHeight="1" x14ac:dyDescent="0.15">
      <c r="A247" s="5" t="s">
        <v>689</v>
      </c>
      <c r="B247" s="24" t="s">
        <v>708</v>
      </c>
      <c r="C247" s="24"/>
      <c r="D247" s="5" t="s">
        <v>394</v>
      </c>
      <c r="E247" s="8">
        <v>40</v>
      </c>
      <c r="F247" s="8">
        <v>75</v>
      </c>
      <c r="G247" s="8">
        <v>3000</v>
      </c>
    </row>
    <row r="248" spans="1:7" ht="39.950000000000003" customHeight="1" x14ac:dyDescent="0.15">
      <c r="A248" s="5" t="s">
        <v>689</v>
      </c>
      <c r="B248" s="24" t="s">
        <v>709</v>
      </c>
      <c r="C248" s="24"/>
      <c r="D248" s="5" t="s">
        <v>394</v>
      </c>
      <c r="E248" s="8">
        <v>30</v>
      </c>
      <c r="F248" s="8">
        <v>50</v>
      </c>
      <c r="G248" s="8">
        <v>1500</v>
      </c>
    </row>
    <row r="249" spans="1:7" ht="39.950000000000003" customHeight="1" x14ac:dyDescent="0.15">
      <c r="A249" s="5" t="s">
        <v>689</v>
      </c>
      <c r="B249" s="24" t="s">
        <v>710</v>
      </c>
      <c r="C249" s="24"/>
      <c r="D249" s="5" t="s">
        <v>394</v>
      </c>
      <c r="E249" s="8">
        <v>20</v>
      </c>
      <c r="F249" s="8">
        <v>100</v>
      </c>
      <c r="G249" s="8">
        <v>2000</v>
      </c>
    </row>
    <row r="250" spans="1:7" ht="39.950000000000003" customHeight="1" x14ac:dyDescent="0.15">
      <c r="A250" s="5" t="s">
        <v>689</v>
      </c>
      <c r="B250" s="24" t="s">
        <v>711</v>
      </c>
      <c r="C250" s="24"/>
      <c r="D250" s="5" t="s">
        <v>394</v>
      </c>
      <c r="E250" s="8">
        <v>35</v>
      </c>
      <c r="F250" s="8">
        <v>175</v>
      </c>
      <c r="G250" s="8">
        <v>6125</v>
      </c>
    </row>
    <row r="251" spans="1:7" ht="39.950000000000003" customHeight="1" x14ac:dyDescent="0.15">
      <c r="A251" s="5" t="s">
        <v>689</v>
      </c>
      <c r="B251" s="24" t="s">
        <v>712</v>
      </c>
      <c r="C251" s="24"/>
      <c r="D251" s="5" t="s">
        <v>394</v>
      </c>
      <c r="E251" s="8">
        <v>20</v>
      </c>
      <c r="F251" s="8">
        <v>122</v>
      </c>
      <c r="G251" s="8">
        <v>2440</v>
      </c>
    </row>
    <row r="252" spans="1:7" ht="39.950000000000003" customHeight="1" x14ac:dyDescent="0.15">
      <c r="A252" s="5" t="s">
        <v>689</v>
      </c>
      <c r="B252" s="24" t="s">
        <v>713</v>
      </c>
      <c r="C252" s="24"/>
      <c r="D252" s="5" t="s">
        <v>394</v>
      </c>
      <c r="E252" s="8">
        <v>50</v>
      </c>
      <c r="F252" s="8">
        <v>30</v>
      </c>
      <c r="G252" s="8">
        <v>1500</v>
      </c>
    </row>
    <row r="253" spans="1:7" ht="39.950000000000003" customHeight="1" x14ac:dyDescent="0.15">
      <c r="A253" s="5" t="s">
        <v>689</v>
      </c>
      <c r="B253" s="24" t="s">
        <v>714</v>
      </c>
      <c r="C253" s="24"/>
      <c r="D253" s="5" t="s">
        <v>394</v>
      </c>
      <c r="E253" s="8">
        <v>30</v>
      </c>
      <c r="F253" s="8">
        <v>240</v>
      </c>
      <c r="G253" s="8">
        <v>7200</v>
      </c>
    </row>
    <row r="254" spans="1:7" ht="39.950000000000003" customHeight="1" x14ac:dyDescent="0.15">
      <c r="A254" s="5" t="s">
        <v>689</v>
      </c>
      <c r="B254" s="24" t="s">
        <v>715</v>
      </c>
      <c r="C254" s="24"/>
      <c r="D254" s="5" t="s">
        <v>394</v>
      </c>
      <c r="E254" s="8">
        <v>36</v>
      </c>
      <c r="F254" s="8">
        <v>130</v>
      </c>
      <c r="G254" s="8">
        <v>4680</v>
      </c>
    </row>
    <row r="255" spans="1:7" ht="39.950000000000003" customHeight="1" x14ac:dyDescent="0.15">
      <c r="A255" s="5" t="s">
        <v>689</v>
      </c>
      <c r="B255" s="24" t="s">
        <v>716</v>
      </c>
      <c r="C255" s="24"/>
      <c r="D255" s="5" t="s">
        <v>394</v>
      </c>
      <c r="E255" s="8">
        <v>3</v>
      </c>
      <c r="F255" s="8">
        <v>86</v>
      </c>
      <c r="G255" s="8">
        <v>258</v>
      </c>
    </row>
    <row r="256" spans="1:7" ht="39.950000000000003" customHeight="1" x14ac:dyDescent="0.15">
      <c r="A256" s="5" t="s">
        <v>689</v>
      </c>
      <c r="B256" s="24" t="s">
        <v>717</v>
      </c>
      <c r="C256" s="24"/>
      <c r="D256" s="5" t="s">
        <v>394</v>
      </c>
      <c r="E256" s="8">
        <v>30</v>
      </c>
      <c r="F256" s="8">
        <v>270</v>
      </c>
      <c r="G256" s="8">
        <v>8100</v>
      </c>
    </row>
    <row r="257" spans="1:7" ht="39.950000000000003" customHeight="1" x14ac:dyDescent="0.15">
      <c r="A257" s="5" t="s">
        <v>689</v>
      </c>
      <c r="B257" s="24" t="s">
        <v>718</v>
      </c>
      <c r="C257" s="24"/>
      <c r="D257" s="5" t="s">
        <v>394</v>
      </c>
      <c r="E257" s="8">
        <v>15</v>
      </c>
      <c r="F257" s="8">
        <v>200</v>
      </c>
      <c r="G257" s="8">
        <v>3000</v>
      </c>
    </row>
    <row r="258" spans="1:7" ht="39.950000000000003" customHeight="1" x14ac:dyDescent="0.15">
      <c r="A258" s="5" t="s">
        <v>689</v>
      </c>
      <c r="B258" s="24" t="s">
        <v>719</v>
      </c>
      <c r="C258" s="24"/>
      <c r="D258" s="5" t="s">
        <v>394</v>
      </c>
      <c r="E258" s="8">
        <v>4</v>
      </c>
      <c r="F258" s="8">
        <v>100</v>
      </c>
      <c r="G258" s="8">
        <v>400</v>
      </c>
    </row>
    <row r="259" spans="1:7" ht="24.95" customHeight="1" x14ac:dyDescent="0.15">
      <c r="A259" s="23" t="s">
        <v>553</v>
      </c>
      <c r="B259" s="23"/>
      <c r="C259" s="23"/>
      <c r="D259" s="23"/>
      <c r="E259" s="10">
        <f>SUBTOTAL(9,E229:E258)</f>
        <v>4535</v>
      </c>
      <c r="F259" s="10" t="s">
        <v>338</v>
      </c>
      <c r="G259" s="10">
        <f>SUBTOTAL(9,G229:G258)</f>
        <v>114540</v>
      </c>
    </row>
    <row r="260" spans="1:7" ht="39.950000000000003" customHeight="1" x14ac:dyDescent="0.15">
      <c r="A260" s="5" t="s">
        <v>720</v>
      </c>
      <c r="B260" s="24" t="s">
        <v>721</v>
      </c>
      <c r="C260" s="24"/>
      <c r="D260" s="5" t="s">
        <v>394</v>
      </c>
      <c r="E260" s="8">
        <v>60</v>
      </c>
      <c r="F260" s="8">
        <v>350</v>
      </c>
      <c r="G260" s="8">
        <v>21000</v>
      </c>
    </row>
    <row r="261" spans="1:7" ht="20.100000000000001" customHeight="1" x14ac:dyDescent="0.15">
      <c r="A261" s="5" t="s">
        <v>720</v>
      </c>
      <c r="B261" s="24" t="s">
        <v>722</v>
      </c>
      <c r="C261" s="24"/>
      <c r="D261" s="5" t="s">
        <v>394</v>
      </c>
      <c r="E261" s="8">
        <v>6</v>
      </c>
      <c r="F261" s="8">
        <v>700</v>
      </c>
      <c r="G261" s="8">
        <v>4200</v>
      </c>
    </row>
    <row r="262" spans="1:7" ht="39.950000000000003" customHeight="1" x14ac:dyDescent="0.15">
      <c r="A262" s="5" t="s">
        <v>720</v>
      </c>
      <c r="B262" s="24" t="s">
        <v>723</v>
      </c>
      <c r="C262" s="24"/>
      <c r="D262" s="5" t="s">
        <v>394</v>
      </c>
      <c r="E262" s="8">
        <v>12</v>
      </c>
      <c r="F262" s="8">
        <v>336</v>
      </c>
      <c r="G262" s="8">
        <v>4032</v>
      </c>
    </row>
    <row r="263" spans="1:7" ht="39.950000000000003" customHeight="1" x14ac:dyDescent="0.15">
      <c r="A263" s="5" t="s">
        <v>720</v>
      </c>
      <c r="B263" s="24" t="s">
        <v>724</v>
      </c>
      <c r="C263" s="24"/>
      <c r="D263" s="5" t="s">
        <v>394</v>
      </c>
      <c r="E263" s="8">
        <v>8</v>
      </c>
      <c r="F263" s="8">
        <v>346</v>
      </c>
      <c r="G263" s="8">
        <v>2768</v>
      </c>
    </row>
    <row r="264" spans="1:7" ht="39.950000000000003" customHeight="1" x14ac:dyDescent="0.15">
      <c r="A264" s="5" t="s">
        <v>720</v>
      </c>
      <c r="B264" s="24" t="s">
        <v>725</v>
      </c>
      <c r="C264" s="24"/>
      <c r="D264" s="5" t="s">
        <v>394</v>
      </c>
      <c r="E264" s="8">
        <v>36</v>
      </c>
      <c r="F264" s="8">
        <v>500</v>
      </c>
      <c r="G264" s="8">
        <v>18000</v>
      </c>
    </row>
    <row r="265" spans="1:7" ht="24.95" customHeight="1" x14ac:dyDescent="0.15">
      <c r="A265" s="23" t="s">
        <v>553</v>
      </c>
      <c r="B265" s="23"/>
      <c r="C265" s="23"/>
      <c r="D265" s="23"/>
      <c r="E265" s="10">
        <f>SUBTOTAL(9,E260:E264)</f>
        <v>122</v>
      </c>
      <c r="F265" s="10" t="s">
        <v>338</v>
      </c>
      <c r="G265" s="10">
        <f>SUBTOTAL(9,G260:G264)</f>
        <v>50000</v>
      </c>
    </row>
    <row r="266" spans="1:7" ht="20.100000000000001" customHeight="1" x14ac:dyDescent="0.15">
      <c r="A266" s="5" t="s">
        <v>726</v>
      </c>
      <c r="B266" s="24" t="s">
        <v>727</v>
      </c>
      <c r="C266" s="24"/>
      <c r="D266" s="5" t="s">
        <v>394</v>
      </c>
      <c r="E266" s="8">
        <v>4</v>
      </c>
      <c r="F266" s="8">
        <v>25000</v>
      </c>
      <c r="G266" s="8">
        <v>100000</v>
      </c>
    </row>
    <row r="267" spans="1:7" ht="24.95" customHeight="1" x14ac:dyDescent="0.15">
      <c r="A267" s="23" t="s">
        <v>553</v>
      </c>
      <c r="B267" s="23"/>
      <c r="C267" s="23"/>
      <c r="D267" s="23"/>
      <c r="E267" s="10">
        <f>SUBTOTAL(9,E266:E266)</f>
        <v>4</v>
      </c>
      <c r="F267" s="10" t="s">
        <v>338</v>
      </c>
      <c r="G267" s="10">
        <f>SUBTOTAL(9,G266:G266)</f>
        <v>100000</v>
      </c>
    </row>
    <row r="268" spans="1:7" ht="39.950000000000003" customHeight="1" x14ac:dyDescent="0.15">
      <c r="A268" s="5" t="s">
        <v>728</v>
      </c>
      <c r="B268" s="24" t="s">
        <v>729</v>
      </c>
      <c r="C268" s="24"/>
      <c r="D268" s="5" t="s">
        <v>394</v>
      </c>
      <c r="E268" s="8">
        <v>1</v>
      </c>
      <c r="F268" s="8">
        <v>43750</v>
      </c>
      <c r="G268" s="8">
        <v>43750</v>
      </c>
    </row>
    <row r="269" spans="1:7" ht="24.95" customHeight="1" x14ac:dyDescent="0.15">
      <c r="A269" s="23" t="s">
        <v>553</v>
      </c>
      <c r="B269" s="23"/>
      <c r="C269" s="23"/>
      <c r="D269" s="23"/>
      <c r="E269" s="10">
        <f>SUBTOTAL(9,E268:E268)</f>
        <v>1</v>
      </c>
      <c r="F269" s="10" t="s">
        <v>338</v>
      </c>
      <c r="G269" s="10">
        <f>SUBTOTAL(9,G268:G268)</f>
        <v>43750</v>
      </c>
    </row>
    <row r="270" spans="1:7" ht="24.95" customHeight="1" x14ac:dyDescent="0.15">
      <c r="A270" s="23" t="s">
        <v>554</v>
      </c>
      <c r="B270" s="23"/>
      <c r="C270" s="23"/>
      <c r="D270" s="23"/>
      <c r="E270" s="23"/>
      <c r="F270" s="23"/>
      <c r="G270" s="10">
        <f>SUBTOTAL(9,G179:G269)</f>
        <v>603960</v>
      </c>
    </row>
    <row r="271" spans="1:7" ht="24.95" customHeight="1" x14ac:dyDescent="0.15"/>
    <row r="272" spans="1:7" ht="20.100000000000001" customHeight="1" x14ac:dyDescent="0.15">
      <c r="A272" s="21" t="s">
        <v>447</v>
      </c>
      <c r="B272" s="21"/>
      <c r="C272" s="22" t="s">
        <v>214</v>
      </c>
      <c r="D272" s="22"/>
      <c r="E272" s="22"/>
      <c r="F272" s="22"/>
      <c r="G272" s="22"/>
    </row>
    <row r="273" spans="1:7" ht="20.100000000000001" customHeight="1" x14ac:dyDescent="0.15">
      <c r="A273" s="21" t="s">
        <v>448</v>
      </c>
      <c r="B273" s="21"/>
      <c r="C273" s="22" t="s">
        <v>449</v>
      </c>
      <c r="D273" s="22"/>
      <c r="E273" s="22"/>
      <c r="F273" s="22"/>
      <c r="G273" s="22"/>
    </row>
    <row r="274" spans="1:7" ht="24.95" customHeight="1" x14ac:dyDescent="0.15">
      <c r="A274" s="21" t="s">
        <v>450</v>
      </c>
      <c r="B274" s="21"/>
      <c r="C274" s="22" t="s">
        <v>394</v>
      </c>
      <c r="D274" s="22"/>
      <c r="E274" s="22"/>
      <c r="F274" s="22"/>
      <c r="G274" s="22"/>
    </row>
    <row r="275" spans="1:7" ht="15" customHeight="1" x14ac:dyDescent="0.15"/>
    <row r="276" spans="1:7" ht="24.95" customHeight="1" x14ac:dyDescent="0.15">
      <c r="A276" s="16" t="s">
        <v>730</v>
      </c>
      <c r="B276" s="16"/>
      <c r="C276" s="16"/>
      <c r="D276" s="16"/>
      <c r="E276" s="16"/>
      <c r="F276" s="16"/>
      <c r="G276" s="16"/>
    </row>
    <row r="277" spans="1:7" ht="15" customHeight="1" x14ac:dyDescent="0.15"/>
    <row r="278" spans="1:7" ht="50.1" customHeight="1" x14ac:dyDescent="0.15">
      <c r="A278" s="5" t="s">
        <v>330</v>
      </c>
      <c r="B278" s="20" t="s">
        <v>515</v>
      </c>
      <c r="C278" s="20"/>
      <c r="D278" s="5" t="s">
        <v>548</v>
      </c>
      <c r="E278" s="5" t="s">
        <v>549</v>
      </c>
      <c r="F278" s="5" t="s">
        <v>550</v>
      </c>
      <c r="G278" s="5" t="s">
        <v>551</v>
      </c>
    </row>
    <row r="279" spans="1:7" ht="15" customHeight="1" x14ac:dyDescent="0.15">
      <c r="A279" s="5">
        <v>1</v>
      </c>
      <c r="B279" s="20">
        <v>2</v>
      </c>
      <c r="C279" s="20"/>
      <c r="D279" s="5">
        <v>3</v>
      </c>
      <c r="E279" s="5">
        <v>4</v>
      </c>
      <c r="F279" s="5">
        <v>5</v>
      </c>
      <c r="G279" s="5">
        <v>6</v>
      </c>
    </row>
    <row r="280" spans="1:7" ht="39.950000000000003" customHeight="1" x14ac:dyDescent="0.15">
      <c r="A280" s="5" t="s">
        <v>483</v>
      </c>
      <c r="B280" s="24" t="s">
        <v>731</v>
      </c>
      <c r="C280" s="24"/>
      <c r="D280" s="5" t="s">
        <v>394</v>
      </c>
      <c r="E280" s="8">
        <v>90</v>
      </c>
      <c r="F280" s="8">
        <v>1008.2222</v>
      </c>
      <c r="G280" s="8">
        <v>90740</v>
      </c>
    </row>
    <row r="281" spans="1:7" ht="24.95" customHeight="1" x14ac:dyDescent="0.15">
      <c r="A281" s="23" t="s">
        <v>553</v>
      </c>
      <c r="B281" s="23"/>
      <c r="C281" s="23"/>
      <c r="D281" s="23"/>
      <c r="E281" s="10">
        <f>SUBTOTAL(9,E280:E280)</f>
        <v>90</v>
      </c>
      <c r="F281" s="10" t="s">
        <v>338</v>
      </c>
      <c r="G281" s="10">
        <f>SUBTOTAL(9,G280:G280)</f>
        <v>90740</v>
      </c>
    </row>
    <row r="282" spans="1:7" ht="60" customHeight="1" x14ac:dyDescent="0.15">
      <c r="A282" s="5" t="s">
        <v>732</v>
      </c>
      <c r="B282" s="24" t="s">
        <v>733</v>
      </c>
      <c r="C282" s="24"/>
      <c r="D282" s="5" t="s">
        <v>394</v>
      </c>
      <c r="E282" s="8">
        <v>28</v>
      </c>
      <c r="F282" s="8">
        <v>1000</v>
      </c>
      <c r="G282" s="8">
        <v>28000</v>
      </c>
    </row>
    <row r="283" spans="1:7" ht="24.95" customHeight="1" x14ac:dyDescent="0.15">
      <c r="A283" s="23" t="s">
        <v>553</v>
      </c>
      <c r="B283" s="23"/>
      <c r="C283" s="23"/>
      <c r="D283" s="23"/>
      <c r="E283" s="10">
        <f>SUBTOTAL(9,E282:E282)</f>
        <v>28</v>
      </c>
      <c r="F283" s="10" t="s">
        <v>338</v>
      </c>
      <c r="G283" s="10">
        <f>SUBTOTAL(9,G282:G282)</f>
        <v>28000</v>
      </c>
    </row>
    <row r="284" spans="1:7" ht="24.95" customHeight="1" x14ac:dyDescent="0.15">
      <c r="A284" s="23" t="s">
        <v>554</v>
      </c>
      <c r="B284" s="23"/>
      <c r="C284" s="23"/>
      <c r="D284" s="23"/>
      <c r="E284" s="23"/>
      <c r="F284" s="23"/>
      <c r="G284" s="10">
        <f>SUBTOTAL(9,G280:G283)</f>
        <v>118740</v>
      </c>
    </row>
    <row r="285" spans="1:7" ht="24.95" customHeight="1" x14ac:dyDescent="0.15"/>
    <row r="286" spans="1:7" ht="20.100000000000001" customHeight="1" x14ac:dyDescent="0.15">
      <c r="A286" s="21" t="s">
        <v>447</v>
      </c>
      <c r="B286" s="21"/>
      <c r="C286" s="22" t="s">
        <v>214</v>
      </c>
      <c r="D286" s="22"/>
      <c r="E286" s="22"/>
      <c r="F286" s="22"/>
      <c r="G286" s="22"/>
    </row>
    <row r="287" spans="1:7" ht="20.100000000000001" customHeight="1" x14ac:dyDescent="0.15">
      <c r="A287" s="21" t="s">
        <v>448</v>
      </c>
      <c r="B287" s="21"/>
      <c r="C287" s="22" t="s">
        <v>505</v>
      </c>
      <c r="D287" s="22"/>
      <c r="E287" s="22"/>
      <c r="F287" s="22"/>
      <c r="G287" s="22"/>
    </row>
    <row r="288" spans="1:7" ht="24.95" customHeight="1" x14ac:dyDescent="0.15">
      <c r="A288" s="21" t="s">
        <v>450</v>
      </c>
      <c r="B288" s="21"/>
      <c r="C288" s="22" t="s">
        <v>394</v>
      </c>
      <c r="D288" s="22"/>
      <c r="E288" s="22"/>
      <c r="F288" s="22"/>
      <c r="G288" s="22"/>
    </row>
    <row r="289" spans="1:7" ht="15" customHeight="1" x14ac:dyDescent="0.15"/>
    <row r="290" spans="1:7" ht="24.95" customHeight="1" x14ac:dyDescent="0.15">
      <c r="A290" s="16" t="s">
        <v>547</v>
      </c>
      <c r="B290" s="16"/>
      <c r="C290" s="16"/>
      <c r="D290" s="16"/>
      <c r="E290" s="16"/>
      <c r="F290" s="16"/>
      <c r="G290" s="16"/>
    </row>
    <row r="291" spans="1:7" ht="15" customHeight="1" x14ac:dyDescent="0.15"/>
    <row r="292" spans="1:7" ht="50.1" customHeight="1" x14ac:dyDescent="0.15">
      <c r="A292" s="5" t="s">
        <v>330</v>
      </c>
      <c r="B292" s="20" t="s">
        <v>515</v>
      </c>
      <c r="C292" s="20"/>
      <c r="D292" s="5" t="s">
        <v>548</v>
      </c>
      <c r="E292" s="5" t="s">
        <v>549</v>
      </c>
      <c r="F292" s="5" t="s">
        <v>550</v>
      </c>
      <c r="G292" s="5" t="s">
        <v>551</v>
      </c>
    </row>
    <row r="293" spans="1:7" ht="15" customHeight="1" x14ac:dyDescent="0.15">
      <c r="A293" s="5">
        <v>1</v>
      </c>
      <c r="B293" s="20">
        <v>2</v>
      </c>
      <c r="C293" s="20"/>
      <c r="D293" s="5">
        <v>3</v>
      </c>
      <c r="E293" s="5">
        <v>4</v>
      </c>
      <c r="F293" s="5">
        <v>5</v>
      </c>
      <c r="G293" s="5">
        <v>6</v>
      </c>
    </row>
    <row r="294" spans="1:7" ht="39.950000000000003" customHeight="1" x14ac:dyDescent="0.15">
      <c r="A294" s="5" t="s">
        <v>508</v>
      </c>
      <c r="B294" s="24" t="s">
        <v>734</v>
      </c>
      <c r="C294" s="24"/>
      <c r="D294" s="5" t="s">
        <v>394</v>
      </c>
      <c r="E294" s="8">
        <v>4</v>
      </c>
      <c r="F294" s="8">
        <v>187.0275</v>
      </c>
      <c r="G294" s="8">
        <v>748.11</v>
      </c>
    </row>
    <row r="295" spans="1:7" ht="39.950000000000003" customHeight="1" x14ac:dyDescent="0.15">
      <c r="A295" s="5" t="s">
        <v>508</v>
      </c>
      <c r="B295" s="24" t="s">
        <v>735</v>
      </c>
      <c r="C295" s="24"/>
      <c r="D295" s="5" t="s">
        <v>394</v>
      </c>
      <c r="E295" s="8">
        <v>1</v>
      </c>
      <c r="F295" s="8">
        <v>76350.320000000007</v>
      </c>
      <c r="G295" s="8">
        <v>76350.320000000007</v>
      </c>
    </row>
    <row r="296" spans="1:7" ht="39.950000000000003" customHeight="1" x14ac:dyDescent="0.15">
      <c r="A296" s="5" t="s">
        <v>508</v>
      </c>
      <c r="B296" s="24" t="s">
        <v>552</v>
      </c>
      <c r="C296" s="24"/>
      <c r="D296" s="5" t="s">
        <v>394</v>
      </c>
      <c r="E296" s="8">
        <v>12</v>
      </c>
      <c r="F296" s="8">
        <v>12219.356599999999</v>
      </c>
      <c r="G296" s="8">
        <v>146632.28</v>
      </c>
    </row>
    <row r="297" spans="1:7" ht="24.95" customHeight="1" x14ac:dyDescent="0.15">
      <c r="A297" s="23" t="s">
        <v>553</v>
      </c>
      <c r="B297" s="23"/>
      <c r="C297" s="23"/>
      <c r="D297" s="23"/>
      <c r="E297" s="10">
        <f>SUBTOTAL(9,E294:E296)</f>
        <v>17</v>
      </c>
      <c r="F297" s="10" t="s">
        <v>338</v>
      </c>
      <c r="G297" s="10">
        <f>SUBTOTAL(9,G294:G296)</f>
        <v>223730.71000000002</v>
      </c>
    </row>
    <row r="298" spans="1:7" ht="24.95" customHeight="1" x14ac:dyDescent="0.15">
      <c r="A298" s="23" t="s">
        <v>554</v>
      </c>
      <c r="B298" s="23"/>
      <c r="C298" s="23"/>
      <c r="D298" s="23"/>
      <c r="E298" s="23"/>
      <c r="F298" s="23"/>
      <c r="G298" s="10">
        <f>SUBTOTAL(9,G294:G297)</f>
        <v>223730.71000000002</v>
      </c>
    </row>
    <row r="299" spans="1:7" ht="24.95" customHeight="1" x14ac:dyDescent="0.15"/>
    <row r="300" spans="1:7" ht="20.100000000000001" customHeight="1" x14ac:dyDescent="0.15">
      <c r="A300" s="21" t="s">
        <v>447</v>
      </c>
      <c r="B300" s="21"/>
      <c r="C300" s="22" t="s">
        <v>214</v>
      </c>
      <c r="D300" s="22"/>
      <c r="E300" s="22"/>
      <c r="F300" s="22"/>
      <c r="G300" s="22"/>
    </row>
    <row r="301" spans="1:7" ht="20.100000000000001" customHeight="1" x14ac:dyDescent="0.15">
      <c r="A301" s="21" t="s">
        <v>448</v>
      </c>
      <c r="B301" s="21"/>
      <c r="C301" s="22" t="s">
        <v>505</v>
      </c>
      <c r="D301" s="22"/>
      <c r="E301" s="22"/>
      <c r="F301" s="22"/>
      <c r="G301" s="22"/>
    </row>
    <row r="302" spans="1:7" ht="24.95" customHeight="1" x14ac:dyDescent="0.15">
      <c r="A302" s="21" t="s">
        <v>450</v>
      </c>
      <c r="B302" s="21"/>
      <c r="C302" s="22" t="s">
        <v>394</v>
      </c>
      <c r="D302" s="22"/>
      <c r="E302" s="22"/>
      <c r="F302" s="22"/>
      <c r="G302" s="22"/>
    </row>
    <row r="303" spans="1:7" ht="15" customHeight="1" x14ac:dyDescent="0.15"/>
    <row r="304" spans="1:7" ht="24.95" customHeight="1" x14ac:dyDescent="0.15">
      <c r="A304" s="16" t="s">
        <v>736</v>
      </c>
      <c r="B304" s="16"/>
      <c r="C304" s="16"/>
      <c r="D304" s="16"/>
      <c r="E304" s="16"/>
      <c r="F304" s="16"/>
      <c r="G304" s="16"/>
    </row>
    <row r="305" spans="1:7" ht="15" customHeight="1" x14ac:dyDescent="0.15"/>
    <row r="306" spans="1:7" ht="50.1" customHeight="1" x14ac:dyDescent="0.15">
      <c r="A306" s="5" t="s">
        <v>330</v>
      </c>
      <c r="B306" s="20" t="s">
        <v>515</v>
      </c>
      <c r="C306" s="20"/>
      <c r="D306" s="5" t="s">
        <v>548</v>
      </c>
      <c r="E306" s="5" t="s">
        <v>549</v>
      </c>
      <c r="F306" s="5" t="s">
        <v>550</v>
      </c>
      <c r="G306" s="5" t="s">
        <v>551</v>
      </c>
    </row>
    <row r="307" spans="1:7" ht="15" customHeight="1" x14ac:dyDescent="0.15">
      <c r="A307" s="5">
        <v>1</v>
      </c>
      <c r="B307" s="20">
        <v>2</v>
      </c>
      <c r="C307" s="20"/>
      <c r="D307" s="5">
        <v>3</v>
      </c>
      <c r="E307" s="5">
        <v>4</v>
      </c>
      <c r="F307" s="5">
        <v>5</v>
      </c>
      <c r="G307" s="5">
        <v>6</v>
      </c>
    </row>
    <row r="308" spans="1:7" ht="39.950000000000003" customHeight="1" x14ac:dyDescent="0.15">
      <c r="A308" s="5" t="s">
        <v>489</v>
      </c>
      <c r="B308" s="24" t="s">
        <v>737</v>
      </c>
      <c r="C308" s="24"/>
      <c r="D308" s="5" t="s">
        <v>394</v>
      </c>
      <c r="E308" s="8">
        <v>96</v>
      </c>
      <c r="F308" s="8">
        <v>87.563699999999997</v>
      </c>
      <c r="G308" s="8">
        <v>8406.1200000000008</v>
      </c>
    </row>
    <row r="309" spans="1:7" ht="20.100000000000001" customHeight="1" x14ac:dyDescent="0.15">
      <c r="A309" s="5" t="s">
        <v>489</v>
      </c>
      <c r="B309" s="24" t="s">
        <v>738</v>
      </c>
      <c r="C309" s="24"/>
      <c r="D309" s="5" t="s">
        <v>394</v>
      </c>
      <c r="E309" s="8">
        <v>324</v>
      </c>
      <c r="F309" s="8">
        <v>17.25</v>
      </c>
      <c r="G309" s="8">
        <v>5589</v>
      </c>
    </row>
    <row r="310" spans="1:7" ht="20.100000000000001" customHeight="1" x14ac:dyDescent="0.15">
      <c r="A310" s="5" t="s">
        <v>489</v>
      </c>
      <c r="B310" s="24" t="s">
        <v>738</v>
      </c>
      <c r="C310" s="24"/>
      <c r="D310" s="5" t="s">
        <v>394</v>
      </c>
      <c r="E310" s="8">
        <v>426</v>
      </c>
      <c r="F310" s="8">
        <v>46.901310000000002</v>
      </c>
      <c r="G310" s="8">
        <v>19979.96</v>
      </c>
    </row>
    <row r="311" spans="1:7" ht="24.95" customHeight="1" x14ac:dyDescent="0.15">
      <c r="A311" s="23" t="s">
        <v>553</v>
      </c>
      <c r="B311" s="23"/>
      <c r="C311" s="23"/>
      <c r="D311" s="23"/>
      <c r="E311" s="10">
        <f>SUBTOTAL(9,E308:E310)</f>
        <v>846</v>
      </c>
      <c r="F311" s="10" t="s">
        <v>338</v>
      </c>
      <c r="G311" s="10">
        <f>SUBTOTAL(9,G308:G310)</f>
        <v>33975.08</v>
      </c>
    </row>
    <row r="312" spans="1:7" ht="20.100000000000001" customHeight="1" x14ac:dyDescent="0.15">
      <c r="A312" s="5" t="s">
        <v>739</v>
      </c>
      <c r="B312" s="24" t="s">
        <v>740</v>
      </c>
      <c r="C312" s="24"/>
      <c r="D312" s="5" t="s">
        <v>394</v>
      </c>
      <c r="E312" s="8">
        <v>9.0719999999999992</v>
      </c>
      <c r="F312" s="8">
        <v>480.81299999999999</v>
      </c>
      <c r="G312" s="8">
        <v>4361.9399999999996</v>
      </c>
    </row>
    <row r="313" spans="1:7" ht="24.95" customHeight="1" x14ac:dyDescent="0.15">
      <c r="A313" s="23" t="s">
        <v>553</v>
      </c>
      <c r="B313" s="23"/>
      <c r="C313" s="23"/>
      <c r="D313" s="23"/>
      <c r="E313" s="10">
        <f>SUBTOTAL(9,E312:E312)</f>
        <v>9.0719999999999992</v>
      </c>
      <c r="F313" s="10" t="s">
        <v>338</v>
      </c>
      <c r="G313" s="10">
        <f>SUBTOTAL(9,G312:G312)</f>
        <v>4361.9399999999996</v>
      </c>
    </row>
    <row r="314" spans="1:7" ht="24.95" customHeight="1" x14ac:dyDescent="0.15">
      <c r="A314" s="23" t="s">
        <v>554</v>
      </c>
      <c r="B314" s="23"/>
      <c r="C314" s="23"/>
      <c r="D314" s="23"/>
      <c r="E314" s="23"/>
      <c r="F314" s="23"/>
      <c r="G314" s="10">
        <f>SUBTOTAL(9,G308:G313)</f>
        <v>38337.020000000004</v>
      </c>
    </row>
    <row r="315" spans="1:7" ht="24.95" customHeight="1" x14ac:dyDescent="0.15"/>
    <row r="316" spans="1:7" ht="20.100000000000001" customHeight="1" x14ac:dyDescent="0.15">
      <c r="A316" s="21" t="s">
        <v>447</v>
      </c>
      <c r="B316" s="21"/>
      <c r="C316" s="22" t="s">
        <v>214</v>
      </c>
      <c r="D316" s="22"/>
      <c r="E316" s="22"/>
      <c r="F316" s="22"/>
      <c r="G316" s="22"/>
    </row>
    <row r="317" spans="1:7" ht="20.100000000000001" customHeight="1" x14ac:dyDescent="0.15">
      <c r="A317" s="21" t="s">
        <v>448</v>
      </c>
      <c r="B317" s="21"/>
      <c r="C317" s="22" t="s">
        <v>505</v>
      </c>
      <c r="D317" s="22"/>
      <c r="E317" s="22"/>
      <c r="F317" s="22"/>
      <c r="G317" s="22"/>
    </row>
    <row r="318" spans="1:7" ht="24.95" customHeight="1" x14ac:dyDescent="0.15">
      <c r="A318" s="21" t="s">
        <v>450</v>
      </c>
      <c r="B318" s="21"/>
      <c r="C318" s="22" t="s">
        <v>394</v>
      </c>
      <c r="D318" s="22"/>
      <c r="E318" s="22"/>
      <c r="F318" s="22"/>
      <c r="G318" s="22"/>
    </row>
    <row r="319" spans="1:7" ht="15" customHeight="1" x14ac:dyDescent="0.15"/>
    <row r="320" spans="1:7" ht="24.95" customHeight="1" x14ac:dyDescent="0.15">
      <c r="A320" s="16" t="s">
        <v>555</v>
      </c>
      <c r="B320" s="16"/>
      <c r="C320" s="16"/>
      <c r="D320" s="16"/>
      <c r="E320" s="16"/>
      <c r="F320" s="16"/>
      <c r="G320" s="16"/>
    </row>
    <row r="321" spans="1:7" ht="15" customHeight="1" x14ac:dyDescent="0.15"/>
    <row r="322" spans="1:7" ht="50.1" customHeight="1" x14ac:dyDescent="0.15">
      <c r="A322" s="5" t="s">
        <v>330</v>
      </c>
      <c r="B322" s="20" t="s">
        <v>515</v>
      </c>
      <c r="C322" s="20"/>
      <c r="D322" s="5" t="s">
        <v>548</v>
      </c>
      <c r="E322" s="5" t="s">
        <v>549</v>
      </c>
      <c r="F322" s="5" t="s">
        <v>550</v>
      </c>
      <c r="G322" s="5" t="s">
        <v>551</v>
      </c>
    </row>
    <row r="323" spans="1:7" ht="15" customHeight="1" x14ac:dyDescent="0.15">
      <c r="A323" s="5">
        <v>1</v>
      </c>
      <c r="B323" s="20">
        <v>2</v>
      </c>
      <c r="C323" s="20"/>
      <c r="D323" s="5">
        <v>3</v>
      </c>
      <c r="E323" s="5">
        <v>4</v>
      </c>
      <c r="F323" s="5">
        <v>5</v>
      </c>
      <c r="G323" s="5">
        <v>6</v>
      </c>
    </row>
    <row r="324" spans="1:7" ht="39.950000000000003" customHeight="1" x14ac:dyDescent="0.15">
      <c r="A324" s="5" t="s">
        <v>491</v>
      </c>
      <c r="B324" s="24" t="s">
        <v>741</v>
      </c>
      <c r="C324" s="24"/>
      <c r="D324" s="5" t="s">
        <v>394</v>
      </c>
      <c r="E324" s="8">
        <v>1</v>
      </c>
      <c r="F324" s="8">
        <v>64300</v>
      </c>
      <c r="G324" s="8">
        <v>64300</v>
      </c>
    </row>
    <row r="325" spans="1:7" ht="24.95" customHeight="1" x14ac:dyDescent="0.15">
      <c r="A325" s="23" t="s">
        <v>553</v>
      </c>
      <c r="B325" s="23"/>
      <c r="C325" s="23"/>
      <c r="D325" s="23"/>
      <c r="E325" s="10">
        <f>SUBTOTAL(9,E324:E324)</f>
        <v>1</v>
      </c>
      <c r="F325" s="10" t="s">
        <v>338</v>
      </c>
      <c r="G325" s="10">
        <f>SUBTOTAL(9,G324:G324)</f>
        <v>64300</v>
      </c>
    </row>
    <row r="326" spans="1:7" ht="39.950000000000003" customHeight="1" x14ac:dyDescent="0.15">
      <c r="A326" s="5" t="s">
        <v>499</v>
      </c>
      <c r="B326" s="24" t="s">
        <v>742</v>
      </c>
      <c r="C326" s="24"/>
      <c r="D326" s="5" t="s">
        <v>394</v>
      </c>
      <c r="E326" s="8">
        <v>1</v>
      </c>
      <c r="F326" s="8">
        <v>10000</v>
      </c>
      <c r="G326" s="8">
        <v>10000</v>
      </c>
    </row>
    <row r="327" spans="1:7" ht="24.95" customHeight="1" x14ac:dyDescent="0.15">
      <c r="A327" s="23" t="s">
        <v>553</v>
      </c>
      <c r="B327" s="23"/>
      <c r="C327" s="23"/>
      <c r="D327" s="23"/>
      <c r="E327" s="10">
        <f>SUBTOTAL(9,E326:E326)</f>
        <v>1</v>
      </c>
      <c r="F327" s="10" t="s">
        <v>338</v>
      </c>
      <c r="G327" s="10">
        <f>SUBTOTAL(9,G326:G326)</f>
        <v>10000</v>
      </c>
    </row>
    <row r="328" spans="1:7" ht="20.100000000000001" customHeight="1" x14ac:dyDescent="0.15">
      <c r="A328" s="5" t="s">
        <v>501</v>
      </c>
      <c r="B328" s="24" t="s">
        <v>743</v>
      </c>
      <c r="C328" s="24"/>
      <c r="D328" s="5" t="s">
        <v>394</v>
      </c>
      <c r="E328" s="8">
        <v>12</v>
      </c>
      <c r="F328" s="8">
        <v>2000</v>
      </c>
      <c r="G328" s="8">
        <v>24000</v>
      </c>
    </row>
    <row r="329" spans="1:7" ht="24.95" customHeight="1" x14ac:dyDescent="0.15">
      <c r="A329" s="23" t="s">
        <v>553</v>
      </c>
      <c r="B329" s="23"/>
      <c r="C329" s="23"/>
      <c r="D329" s="23"/>
      <c r="E329" s="10">
        <f>SUBTOTAL(9,E328:E328)</f>
        <v>12</v>
      </c>
      <c r="F329" s="10" t="s">
        <v>338</v>
      </c>
      <c r="G329" s="10">
        <f>SUBTOTAL(9,G328:G328)</f>
        <v>24000</v>
      </c>
    </row>
    <row r="330" spans="1:7" ht="39.950000000000003" customHeight="1" x14ac:dyDescent="0.15">
      <c r="A330" s="5" t="s">
        <v>565</v>
      </c>
      <c r="B330" s="24" t="s">
        <v>566</v>
      </c>
      <c r="C330" s="24"/>
      <c r="D330" s="5" t="s">
        <v>394</v>
      </c>
      <c r="E330" s="8">
        <v>1</v>
      </c>
      <c r="F330" s="8">
        <v>8000</v>
      </c>
      <c r="G330" s="8">
        <v>8000</v>
      </c>
    </row>
    <row r="331" spans="1:7" ht="39.950000000000003" customHeight="1" x14ac:dyDescent="0.15">
      <c r="A331" s="5" t="s">
        <v>565</v>
      </c>
      <c r="B331" s="24" t="s">
        <v>566</v>
      </c>
      <c r="C331" s="24"/>
      <c r="D331" s="5" t="s">
        <v>394</v>
      </c>
      <c r="E331" s="8">
        <v>1</v>
      </c>
      <c r="F331" s="8">
        <v>8000</v>
      </c>
      <c r="G331" s="8">
        <v>8000</v>
      </c>
    </row>
    <row r="332" spans="1:7" ht="24.95" customHeight="1" x14ac:dyDescent="0.15">
      <c r="A332" s="23" t="s">
        <v>553</v>
      </c>
      <c r="B332" s="23"/>
      <c r="C332" s="23"/>
      <c r="D332" s="23"/>
      <c r="E332" s="10">
        <f>SUBTOTAL(9,E330:E331)</f>
        <v>2</v>
      </c>
      <c r="F332" s="10" t="s">
        <v>338</v>
      </c>
      <c r="G332" s="10">
        <f>SUBTOTAL(9,G330:G331)</f>
        <v>16000</v>
      </c>
    </row>
    <row r="333" spans="1:7" ht="24.95" customHeight="1" x14ac:dyDescent="0.15">
      <c r="A333" s="23" t="s">
        <v>554</v>
      </c>
      <c r="B333" s="23"/>
      <c r="C333" s="23"/>
      <c r="D333" s="23"/>
      <c r="E333" s="23"/>
      <c r="F333" s="23"/>
      <c r="G333" s="10">
        <f>SUBTOTAL(9,G324:G332)</f>
        <v>114300</v>
      </c>
    </row>
    <row r="334" spans="1:7" ht="24.95" customHeight="1" x14ac:dyDescent="0.15"/>
    <row r="335" spans="1:7" ht="20.100000000000001" customHeight="1" x14ac:dyDescent="0.15">
      <c r="A335" s="21" t="s">
        <v>447</v>
      </c>
      <c r="B335" s="21"/>
      <c r="C335" s="22" t="s">
        <v>214</v>
      </c>
      <c r="D335" s="22"/>
      <c r="E335" s="22"/>
      <c r="F335" s="22"/>
      <c r="G335" s="22"/>
    </row>
    <row r="336" spans="1:7" ht="20.100000000000001" customHeight="1" x14ac:dyDescent="0.15">
      <c r="A336" s="21" t="s">
        <v>448</v>
      </c>
      <c r="B336" s="21"/>
      <c r="C336" s="22" t="s">
        <v>505</v>
      </c>
      <c r="D336" s="22"/>
      <c r="E336" s="22"/>
      <c r="F336" s="22"/>
      <c r="G336" s="22"/>
    </row>
    <row r="337" spans="1:7" ht="24.95" customHeight="1" x14ac:dyDescent="0.15">
      <c r="A337" s="21" t="s">
        <v>450</v>
      </c>
      <c r="B337" s="21"/>
      <c r="C337" s="22" t="s">
        <v>394</v>
      </c>
      <c r="D337" s="22"/>
      <c r="E337" s="22"/>
      <c r="F337" s="22"/>
      <c r="G337" s="22"/>
    </row>
    <row r="338" spans="1:7" ht="15" customHeight="1" x14ac:dyDescent="0.15"/>
    <row r="339" spans="1:7" ht="24.95" customHeight="1" x14ac:dyDescent="0.15">
      <c r="A339" s="16" t="s">
        <v>571</v>
      </c>
      <c r="B339" s="16"/>
      <c r="C339" s="16"/>
      <c r="D339" s="16"/>
      <c r="E339" s="16"/>
      <c r="F339" s="16"/>
      <c r="G339" s="16"/>
    </row>
    <row r="340" spans="1:7" ht="15" customHeight="1" x14ac:dyDescent="0.15"/>
    <row r="341" spans="1:7" ht="50.1" customHeight="1" x14ac:dyDescent="0.15">
      <c r="A341" s="5" t="s">
        <v>330</v>
      </c>
      <c r="B341" s="20" t="s">
        <v>515</v>
      </c>
      <c r="C341" s="20"/>
      <c r="D341" s="5" t="s">
        <v>548</v>
      </c>
      <c r="E341" s="5" t="s">
        <v>549</v>
      </c>
      <c r="F341" s="5" t="s">
        <v>550</v>
      </c>
      <c r="G341" s="5" t="s">
        <v>551</v>
      </c>
    </row>
    <row r="342" spans="1:7" ht="15" customHeight="1" x14ac:dyDescent="0.15">
      <c r="A342" s="5">
        <v>1</v>
      </c>
      <c r="B342" s="20">
        <v>2</v>
      </c>
      <c r="C342" s="20"/>
      <c r="D342" s="5">
        <v>3</v>
      </c>
      <c r="E342" s="5">
        <v>4</v>
      </c>
      <c r="F342" s="5">
        <v>5</v>
      </c>
      <c r="G342" s="5">
        <v>6</v>
      </c>
    </row>
    <row r="343" spans="1:7" ht="39.950000000000003" customHeight="1" x14ac:dyDescent="0.15">
      <c r="A343" s="5" t="s">
        <v>495</v>
      </c>
      <c r="B343" s="24" t="s">
        <v>572</v>
      </c>
      <c r="C343" s="24"/>
      <c r="D343" s="5" t="s">
        <v>394</v>
      </c>
      <c r="E343" s="8">
        <v>1</v>
      </c>
      <c r="F343" s="8">
        <v>26000</v>
      </c>
      <c r="G343" s="8">
        <v>26000</v>
      </c>
    </row>
    <row r="344" spans="1:7" ht="24.95" customHeight="1" x14ac:dyDescent="0.15">
      <c r="A344" s="23" t="s">
        <v>553</v>
      </c>
      <c r="B344" s="23"/>
      <c r="C344" s="23"/>
      <c r="D344" s="23"/>
      <c r="E344" s="10">
        <f>SUBTOTAL(9,E343:E343)</f>
        <v>1</v>
      </c>
      <c r="F344" s="10" t="s">
        <v>338</v>
      </c>
      <c r="G344" s="10">
        <f>SUBTOTAL(9,G343:G343)</f>
        <v>26000</v>
      </c>
    </row>
    <row r="345" spans="1:7" ht="20.100000000000001" customHeight="1" x14ac:dyDescent="0.15">
      <c r="A345" s="5" t="s">
        <v>497</v>
      </c>
      <c r="B345" s="24" t="s">
        <v>744</v>
      </c>
      <c r="C345" s="24"/>
      <c r="D345" s="5" t="s">
        <v>394</v>
      </c>
      <c r="E345" s="8">
        <v>1</v>
      </c>
      <c r="F345" s="8">
        <v>25558.639999999999</v>
      </c>
      <c r="G345" s="8">
        <v>25558.639999999999</v>
      </c>
    </row>
    <row r="346" spans="1:7" ht="24.95" customHeight="1" x14ac:dyDescent="0.15">
      <c r="A346" s="23" t="s">
        <v>553</v>
      </c>
      <c r="B346" s="23"/>
      <c r="C346" s="23"/>
      <c r="D346" s="23"/>
      <c r="E346" s="10">
        <f>SUBTOTAL(9,E345:E345)</f>
        <v>1</v>
      </c>
      <c r="F346" s="10" t="s">
        <v>338</v>
      </c>
      <c r="G346" s="10">
        <f>SUBTOTAL(9,G345:G345)</f>
        <v>25558.639999999999</v>
      </c>
    </row>
    <row r="347" spans="1:7" ht="24.95" customHeight="1" x14ac:dyDescent="0.15">
      <c r="A347" s="23" t="s">
        <v>554</v>
      </c>
      <c r="B347" s="23"/>
      <c r="C347" s="23"/>
      <c r="D347" s="23"/>
      <c r="E347" s="23"/>
      <c r="F347" s="23"/>
      <c r="G347" s="10">
        <f>SUBTOTAL(9,G343:G346)</f>
        <v>51558.64</v>
      </c>
    </row>
    <row r="348" spans="1:7" ht="24.95" customHeight="1" x14ac:dyDescent="0.15"/>
    <row r="349" spans="1:7" ht="20.100000000000001" customHeight="1" x14ac:dyDescent="0.15">
      <c r="A349" s="21" t="s">
        <v>447</v>
      </c>
      <c r="B349" s="21"/>
      <c r="C349" s="22" t="s">
        <v>214</v>
      </c>
      <c r="D349" s="22"/>
      <c r="E349" s="22"/>
      <c r="F349" s="22"/>
      <c r="G349" s="22"/>
    </row>
    <row r="350" spans="1:7" ht="20.100000000000001" customHeight="1" x14ac:dyDescent="0.15">
      <c r="A350" s="21" t="s">
        <v>448</v>
      </c>
      <c r="B350" s="21"/>
      <c r="C350" s="22" t="s">
        <v>505</v>
      </c>
      <c r="D350" s="22"/>
      <c r="E350" s="22"/>
      <c r="F350" s="22"/>
      <c r="G350" s="22"/>
    </row>
    <row r="351" spans="1:7" ht="24.95" customHeight="1" x14ac:dyDescent="0.15">
      <c r="A351" s="21" t="s">
        <v>450</v>
      </c>
      <c r="B351" s="21"/>
      <c r="C351" s="22" t="s">
        <v>394</v>
      </c>
      <c r="D351" s="22"/>
      <c r="E351" s="22"/>
      <c r="F351" s="22"/>
      <c r="G351" s="22"/>
    </row>
    <row r="352" spans="1:7" ht="15" customHeight="1" x14ac:dyDescent="0.15"/>
    <row r="353" spans="1:7" ht="24.95" customHeight="1" x14ac:dyDescent="0.15">
      <c r="A353" s="16" t="s">
        <v>592</v>
      </c>
      <c r="B353" s="16"/>
      <c r="C353" s="16"/>
      <c r="D353" s="16"/>
      <c r="E353" s="16"/>
      <c r="F353" s="16"/>
      <c r="G353" s="16"/>
    </row>
    <row r="354" spans="1:7" ht="15" customHeight="1" x14ac:dyDescent="0.15"/>
    <row r="355" spans="1:7" ht="50.1" customHeight="1" x14ac:dyDescent="0.15">
      <c r="A355" s="5" t="s">
        <v>330</v>
      </c>
      <c r="B355" s="20" t="s">
        <v>515</v>
      </c>
      <c r="C355" s="20"/>
      <c r="D355" s="5" t="s">
        <v>548</v>
      </c>
      <c r="E355" s="5" t="s">
        <v>549</v>
      </c>
      <c r="F355" s="5" t="s">
        <v>550</v>
      </c>
      <c r="G355" s="5" t="s">
        <v>551</v>
      </c>
    </row>
    <row r="356" spans="1:7" ht="15" customHeight="1" x14ac:dyDescent="0.15">
      <c r="A356" s="5">
        <v>1</v>
      </c>
      <c r="B356" s="20">
        <v>2</v>
      </c>
      <c r="C356" s="20"/>
      <c r="D356" s="5">
        <v>3</v>
      </c>
      <c r="E356" s="5">
        <v>4</v>
      </c>
      <c r="F356" s="5">
        <v>5</v>
      </c>
      <c r="G356" s="5">
        <v>6</v>
      </c>
    </row>
    <row r="357" spans="1:7" ht="20.100000000000001" customHeight="1" x14ac:dyDescent="0.15">
      <c r="A357" s="5" t="s">
        <v>481</v>
      </c>
      <c r="B357" s="24" t="s">
        <v>593</v>
      </c>
      <c r="C357" s="24"/>
      <c r="D357" s="5" t="s">
        <v>394</v>
      </c>
      <c r="E357" s="8">
        <v>1</v>
      </c>
      <c r="F357" s="8">
        <v>4728.97</v>
      </c>
      <c r="G357" s="8">
        <v>4728.97</v>
      </c>
    </row>
    <row r="358" spans="1:7" ht="24.95" customHeight="1" x14ac:dyDescent="0.15">
      <c r="A358" s="23" t="s">
        <v>553</v>
      </c>
      <c r="B358" s="23"/>
      <c r="C358" s="23"/>
      <c r="D358" s="23"/>
      <c r="E358" s="10">
        <f>SUBTOTAL(9,E357:E357)</f>
        <v>1</v>
      </c>
      <c r="F358" s="10" t="s">
        <v>338</v>
      </c>
      <c r="G358" s="10">
        <f>SUBTOTAL(9,G357:G357)</f>
        <v>4728.97</v>
      </c>
    </row>
    <row r="359" spans="1:7" ht="24.95" customHeight="1" x14ac:dyDescent="0.15">
      <c r="A359" s="23" t="s">
        <v>554</v>
      </c>
      <c r="B359" s="23"/>
      <c r="C359" s="23"/>
      <c r="D359" s="23"/>
      <c r="E359" s="23"/>
      <c r="F359" s="23"/>
      <c r="G359" s="10">
        <f>SUBTOTAL(9,G357:G358)</f>
        <v>4728.97</v>
      </c>
    </row>
    <row r="360" spans="1:7" ht="24.95" customHeight="1" x14ac:dyDescent="0.15"/>
    <row r="361" spans="1:7" ht="20.100000000000001" customHeight="1" x14ac:dyDescent="0.15">
      <c r="A361" s="21" t="s">
        <v>447</v>
      </c>
      <c r="B361" s="21"/>
      <c r="C361" s="22" t="s">
        <v>214</v>
      </c>
      <c r="D361" s="22"/>
      <c r="E361" s="22"/>
      <c r="F361" s="22"/>
      <c r="G361" s="22"/>
    </row>
    <row r="362" spans="1:7" ht="20.100000000000001" customHeight="1" x14ac:dyDescent="0.15">
      <c r="A362" s="21" t="s">
        <v>448</v>
      </c>
      <c r="B362" s="21"/>
      <c r="C362" s="22" t="s">
        <v>505</v>
      </c>
      <c r="D362" s="22"/>
      <c r="E362" s="22"/>
      <c r="F362" s="22"/>
      <c r="G362" s="22"/>
    </row>
    <row r="363" spans="1:7" ht="24.95" customHeight="1" x14ac:dyDescent="0.15">
      <c r="A363" s="21" t="s">
        <v>450</v>
      </c>
      <c r="B363" s="21"/>
      <c r="C363" s="22" t="s">
        <v>394</v>
      </c>
      <c r="D363" s="22"/>
      <c r="E363" s="22"/>
      <c r="F363" s="22"/>
      <c r="G363" s="22"/>
    </row>
    <row r="364" spans="1:7" ht="15" customHeight="1" x14ac:dyDescent="0.15"/>
    <row r="365" spans="1:7" ht="24.95" customHeight="1" x14ac:dyDescent="0.15">
      <c r="A365" s="16" t="s">
        <v>602</v>
      </c>
      <c r="B365" s="16"/>
      <c r="C365" s="16"/>
      <c r="D365" s="16"/>
      <c r="E365" s="16"/>
      <c r="F365" s="16"/>
      <c r="G365" s="16"/>
    </row>
    <row r="366" spans="1:7" ht="15" customHeight="1" x14ac:dyDescent="0.15"/>
    <row r="367" spans="1:7" ht="50.1" customHeight="1" x14ac:dyDescent="0.15">
      <c r="A367" s="5" t="s">
        <v>330</v>
      </c>
      <c r="B367" s="20" t="s">
        <v>515</v>
      </c>
      <c r="C367" s="20"/>
      <c r="D367" s="5" t="s">
        <v>548</v>
      </c>
      <c r="E367" s="5" t="s">
        <v>549</v>
      </c>
      <c r="F367" s="5" t="s">
        <v>550</v>
      </c>
      <c r="G367" s="5" t="s">
        <v>551</v>
      </c>
    </row>
    <row r="368" spans="1:7" ht="15" customHeight="1" x14ac:dyDescent="0.15">
      <c r="A368" s="5">
        <v>1</v>
      </c>
      <c r="B368" s="20">
        <v>2</v>
      </c>
      <c r="C368" s="20"/>
      <c r="D368" s="5">
        <v>3</v>
      </c>
      <c r="E368" s="5">
        <v>4</v>
      </c>
      <c r="F368" s="5">
        <v>5</v>
      </c>
      <c r="G368" s="5">
        <v>6</v>
      </c>
    </row>
    <row r="369" spans="1:7" ht="39.950000000000003" customHeight="1" x14ac:dyDescent="0.15">
      <c r="A369" s="5" t="s">
        <v>485</v>
      </c>
      <c r="B369" s="24" t="s">
        <v>745</v>
      </c>
      <c r="C369" s="24"/>
      <c r="D369" s="5" t="s">
        <v>394</v>
      </c>
      <c r="E369" s="8">
        <v>1.66666</v>
      </c>
      <c r="F369" s="8">
        <v>140</v>
      </c>
      <c r="G369" s="8">
        <v>700</v>
      </c>
    </row>
    <row r="370" spans="1:7" ht="39.950000000000003" customHeight="1" x14ac:dyDescent="0.15">
      <c r="A370" s="5" t="s">
        <v>485</v>
      </c>
      <c r="B370" s="24" t="s">
        <v>746</v>
      </c>
      <c r="C370" s="24"/>
      <c r="D370" s="5" t="s">
        <v>394</v>
      </c>
      <c r="E370" s="8">
        <v>10</v>
      </c>
      <c r="F370" s="8">
        <v>340</v>
      </c>
      <c r="G370" s="8">
        <v>3400</v>
      </c>
    </row>
    <row r="371" spans="1:7" ht="39.950000000000003" customHeight="1" x14ac:dyDescent="0.15">
      <c r="A371" s="5" t="s">
        <v>485</v>
      </c>
      <c r="B371" s="24" t="s">
        <v>607</v>
      </c>
      <c r="C371" s="24"/>
      <c r="D371" s="5" t="s">
        <v>394</v>
      </c>
      <c r="E371" s="8">
        <v>2796</v>
      </c>
      <c r="F371" s="8">
        <v>50</v>
      </c>
      <c r="G371" s="8">
        <v>139800</v>
      </c>
    </row>
    <row r="372" spans="1:7" ht="39.950000000000003" customHeight="1" x14ac:dyDescent="0.15">
      <c r="A372" s="5" t="s">
        <v>485</v>
      </c>
      <c r="B372" s="24" t="s">
        <v>747</v>
      </c>
      <c r="C372" s="24"/>
      <c r="D372" s="5" t="s">
        <v>394</v>
      </c>
      <c r="E372" s="8">
        <v>20</v>
      </c>
      <c r="F372" s="8">
        <v>30</v>
      </c>
      <c r="G372" s="8">
        <v>600</v>
      </c>
    </row>
    <row r="373" spans="1:7" ht="39.950000000000003" customHeight="1" x14ac:dyDescent="0.15">
      <c r="A373" s="5" t="s">
        <v>485</v>
      </c>
      <c r="B373" s="24" t="s">
        <v>748</v>
      </c>
      <c r="C373" s="24"/>
      <c r="D373" s="5" t="s">
        <v>394</v>
      </c>
      <c r="E373" s="8">
        <v>20</v>
      </c>
      <c r="F373" s="8">
        <v>275</v>
      </c>
      <c r="G373" s="8">
        <v>5500</v>
      </c>
    </row>
    <row r="374" spans="1:7" ht="24.95" customHeight="1" x14ac:dyDescent="0.15">
      <c r="A374" s="23" t="s">
        <v>553</v>
      </c>
      <c r="B374" s="23"/>
      <c r="C374" s="23"/>
      <c r="D374" s="23"/>
      <c r="E374" s="10">
        <f>SUBTOTAL(9,E369:E373)</f>
        <v>2847.6666599999999</v>
      </c>
      <c r="F374" s="10" t="s">
        <v>338</v>
      </c>
      <c r="G374" s="10">
        <f>SUBTOTAL(9,G369:G373)</f>
        <v>150000</v>
      </c>
    </row>
    <row r="375" spans="1:7" ht="24.95" customHeight="1" x14ac:dyDescent="0.15">
      <c r="A375" s="23" t="s">
        <v>554</v>
      </c>
      <c r="B375" s="23"/>
      <c r="C375" s="23"/>
      <c r="D375" s="23"/>
      <c r="E375" s="23"/>
      <c r="F375" s="23"/>
      <c r="G375" s="10">
        <f>SUBTOTAL(9,G369:G374)</f>
        <v>150000</v>
      </c>
    </row>
    <row r="376" spans="1:7" ht="24.95" customHeight="1" x14ac:dyDescent="0.15"/>
    <row r="377" spans="1:7" ht="20.100000000000001" customHeight="1" x14ac:dyDescent="0.15">
      <c r="A377" s="21" t="s">
        <v>447</v>
      </c>
      <c r="B377" s="21"/>
      <c r="C377" s="22" t="s">
        <v>214</v>
      </c>
      <c r="D377" s="22"/>
      <c r="E377" s="22"/>
      <c r="F377" s="22"/>
      <c r="G377" s="22"/>
    </row>
    <row r="378" spans="1:7" ht="20.100000000000001" customHeight="1" x14ac:dyDescent="0.15">
      <c r="A378" s="21" t="s">
        <v>448</v>
      </c>
      <c r="B378" s="21"/>
      <c r="C378" s="22" t="s">
        <v>505</v>
      </c>
      <c r="D378" s="22"/>
      <c r="E378" s="22"/>
      <c r="F378" s="22"/>
      <c r="G378" s="22"/>
    </row>
    <row r="379" spans="1:7" ht="24.95" customHeight="1" x14ac:dyDescent="0.15">
      <c r="A379" s="21" t="s">
        <v>450</v>
      </c>
      <c r="B379" s="21"/>
      <c r="C379" s="22" t="s">
        <v>394</v>
      </c>
      <c r="D379" s="22"/>
      <c r="E379" s="22"/>
      <c r="F379" s="22"/>
      <c r="G379" s="22"/>
    </row>
    <row r="380" spans="1:7" ht="15" customHeight="1" x14ac:dyDescent="0.15"/>
    <row r="381" spans="1:7" ht="24.95" customHeight="1" x14ac:dyDescent="0.15">
      <c r="A381" s="16" t="s">
        <v>642</v>
      </c>
      <c r="B381" s="16"/>
      <c r="C381" s="16"/>
      <c r="D381" s="16"/>
      <c r="E381" s="16"/>
      <c r="F381" s="16"/>
      <c r="G381" s="16"/>
    </row>
    <row r="382" spans="1:7" ht="15" customHeight="1" x14ac:dyDescent="0.15"/>
    <row r="383" spans="1:7" ht="50.1" customHeight="1" x14ac:dyDescent="0.15">
      <c r="A383" s="5" t="s">
        <v>330</v>
      </c>
      <c r="B383" s="20" t="s">
        <v>515</v>
      </c>
      <c r="C383" s="20"/>
      <c r="D383" s="5" t="s">
        <v>548</v>
      </c>
      <c r="E383" s="5" t="s">
        <v>549</v>
      </c>
      <c r="F383" s="5" t="s">
        <v>550</v>
      </c>
      <c r="G383" s="5" t="s">
        <v>551</v>
      </c>
    </row>
    <row r="384" spans="1:7" ht="15" customHeight="1" x14ac:dyDescent="0.15">
      <c r="A384" s="5">
        <v>1</v>
      </c>
      <c r="B384" s="20">
        <v>2</v>
      </c>
      <c r="C384" s="20"/>
      <c r="D384" s="5">
        <v>3</v>
      </c>
      <c r="E384" s="5">
        <v>4</v>
      </c>
      <c r="F384" s="5">
        <v>5</v>
      </c>
      <c r="G384" s="5">
        <v>6</v>
      </c>
    </row>
    <row r="385" spans="1:7" ht="39.950000000000003" customHeight="1" x14ac:dyDescent="0.15">
      <c r="A385" s="5" t="s">
        <v>487</v>
      </c>
      <c r="B385" s="24" t="s">
        <v>749</v>
      </c>
      <c r="C385" s="24"/>
      <c r="D385" s="5" t="s">
        <v>394</v>
      </c>
      <c r="E385" s="8">
        <v>50</v>
      </c>
      <c r="F385" s="8">
        <v>52.7</v>
      </c>
      <c r="G385" s="8">
        <v>2635</v>
      </c>
    </row>
    <row r="386" spans="1:7" ht="20.100000000000001" customHeight="1" x14ac:dyDescent="0.15">
      <c r="A386" s="5" t="s">
        <v>487</v>
      </c>
      <c r="B386" s="24" t="s">
        <v>750</v>
      </c>
      <c r="C386" s="24"/>
      <c r="D386" s="5" t="s">
        <v>394</v>
      </c>
      <c r="E386" s="8">
        <v>50</v>
      </c>
      <c r="F386" s="8">
        <v>38</v>
      </c>
      <c r="G386" s="8">
        <v>1900</v>
      </c>
    </row>
    <row r="387" spans="1:7" ht="39.950000000000003" customHeight="1" x14ac:dyDescent="0.15">
      <c r="A387" s="5" t="s">
        <v>487</v>
      </c>
      <c r="B387" s="24" t="s">
        <v>647</v>
      </c>
      <c r="C387" s="24"/>
      <c r="D387" s="5" t="s">
        <v>394</v>
      </c>
      <c r="E387" s="8">
        <v>19</v>
      </c>
      <c r="F387" s="8">
        <v>31</v>
      </c>
      <c r="G387" s="8">
        <v>589</v>
      </c>
    </row>
    <row r="388" spans="1:7" ht="20.100000000000001" customHeight="1" x14ac:dyDescent="0.15">
      <c r="A388" s="5" t="s">
        <v>487</v>
      </c>
      <c r="B388" s="24" t="s">
        <v>675</v>
      </c>
      <c r="C388" s="24"/>
      <c r="D388" s="5" t="s">
        <v>394</v>
      </c>
      <c r="E388" s="8">
        <v>100</v>
      </c>
      <c r="F388" s="8">
        <v>350</v>
      </c>
      <c r="G388" s="8">
        <v>35000</v>
      </c>
    </row>
    <row r="389" spans="1:7" ht="39.950000000000003" customHeight="1" x14ac:dyDescent="0.15">
      <c r="A389" s="5" t="s">
        <v>487</v>
      </c>
      <c r="B389" s="24" t="s">
        <v>751</v>
      </c>
      <c r="C389" s="24"/>
      <c r="D389" s="5" t="s">
        <v>394</v>
      </c>
      <c r="E389" s="8">
        <v>2</v>
      </c>
      <c r="F389" s="8">
        <v>156.68</v>
      </c>
      <c r="G389" s="8">
        <v>313.36</v>
      </c>
    </row>
    <row r="390" spans="1:7" ht="39.950000000000003" customHeight="1" x14ac:dyDescent="0.15">
      <c r="A390" s="5" t="s">
        <v>487</v>
      </c>
      <c r="B390" s="24" t="s">
        <v>752</v>
      </c>
      <c r="C390" s="24"/>
      <c r="D390" s="5" t="s">
        <v>394</v>
      </c>
      <c r="E390" s="8">
        <v>5</v>
      </c>
      <c r="F390" s="8">
        <v>83</v>
      </c>
      <c r="G390" s="8">
        <v>415</v>
      </c>
    </row>
    <row r="391" spans="1:7" ht="39.950000000000003" customHeight="1" x14ac:dyDescent="0.15">
      <c r="A391" s="5" t="s">
        <v>487</v>
      </c>
      <c r="B391" s="24" t="s">
        <v>753</v>
      </c>
      <c r="C391" s="24"/>
      <c r="D391" s="5" t="s">
        <v>394</v>
      </c>
      <c r="E391" s="8">
        <v>4</v>
      </c>
      <c r="F391" s="8">
        <v>261.25</v>
      </c>
      <c r="G391" s="8">
        <v>1045</v>
      </c>
    </row>
    <row r="392" spans="1:7" ht="39.950000000000003" customHeight="1" x14ac:dyDescent="0.15">
      <c r="A392" s="5" t="s">
        <v>487</v>
      </c>
      <c r="B392" s="24" t="s">
        <v>754</v>
      </c>
      <c r="C392" s="24"/>
      <c r="D392" s="5" t="s">
        <v>394</v>
      </c>
      <c r="E392" s="8">
        <v>250</v>
      </c>
      <c r="F392" s="8">
        <v>16.149999999999999</v>
      </c>
      <c r="G392" s="8">
        <v>4037.5</v>
      </c>
    </row>
    <row r="393" spans="1:7" ht="39.950000000000003" customHeight="1" x14ac:dyDescent="0.15">
      <c r="A393" s="5" t="s">
        <v>487</v>
      </c>
      <c r="B393" s="24" t="s">
        <v>755</v>
      </c>
      <c r="C393" s="24"/>
      <c r="D393" s="5" t="s">
        <v>394</v>
      </c>
      <c r="E393" s="8">
        <v>250</v>
      </c>
      <c r="F393" s="8">
        <v>17.850000000000001</v>
      </c>
      <c r="G393" s="8">
        <v>4462.5</v>
      </c>
    </row>
    <row r="394" spans="1:7" ht="39.950000000000003" customHeight="1" x14ac:dyDescent="0.15">
      <c r="A394" s="5" t="s">
        <v>487</v>
      </c>
      <c r="B394" s="24" t="s">
        <v>756</v>
      </c>
      <c r="C394" s="24"/>
      <c r="D394" s="5" t="s">
        <v>394</v>
      </c>
      <c r="E394" s="8">
        <v>100</v>
      </c>
      <c r="F394" s="8">
        <v>45.9</v>
      </c>
      <c r="G394" s="8">
        <v>4590</v>
      </c>
    </row>
    <row r="395" spans="1:7" ht="39.950000000000003" customHeight="1" x14ac:dyDescent="0.15">
      <c r="A395" s="5" t="s">
        <v>487</v>
      </c>
      <c r="B395" s="24" t="s">
        <v>757</v>
      </c>
      <c r="C395" s="24"/>
      <c r="D395" s="5" t="s">
        <v>394</v>
      </c>
      <c r="E395" s="8">
        <v>1</v>
      </c>
      <c r="F395" s="8">
        <v>161.99</v>
      </c>
      <c r="G395" s="8">
        <v>161.99</v>
      </c>
    </row>
    <row r="396" spans="1:7" ht="39.950000000000003" customHeight="1" x14ac:dyDescent="0.15">
      <c r="A396" s="5" t="s">
        <v>487</v>
      </c>
      <c r="B396" s="24" t="s">
        <v>648</v>
      </c>
      <c r="C396" s="24"/>
      <c r="D396" s="5" t="s">
        <v>394</v>
      </c>
      <c r="E396" s="8">
        <v>30</v>
      </c>
      <c r="F396" s="8">
        <v>11.5</v>
      </c>
      <c r="G396" s="8">
        <v>345</v>
      </c>
    </row>
    <row r="397" spans="1:7" ht="39.950000000000003" customHeight="1" x14ac:dyDescent="0.15">
      <c r="A397" s="5" t="s">
        <v>487</v>
      </c>
      <c r="B397" s="24" t="s">
        <v>758</v>
      </c>
      <c r="C397" s="24"/>
      <c r="D397" s="5" t="s">
        <v>394</v>
      </c>
      <c r="E397" s="8">
        <v>15</v>
      </c>
      <c r="F397" s="8">
        <v>255.6</v>
      </c>
      <c r="G397" s="8">
        <v>3834</v>
      </c>
    </row>
    <row r="398" spans="1:7" ht="39.950000000000003" customHeight="1" x14ac:dyDescent="0.15">
      <c r="A398" s="5" t="s">
        <v>487</v>
      </c>
      <c r="B398" s="24" t="s">
        <v>759</v>
      </c>
      <c r="C398" s="24"/>
      <c r="D398" s="5" t="s">
        <v>394</v>
      </c>
      <c r="E398" s="8">
        <v>2</v>
      </c>
      <c r="F398" s="8">
        <v>327</v>
      </c>
      <c r="G398" s="8">
        <v>654</v>
      </c>
    </row>
    <row r="399" spans="1:7" ht="20.100000000000001" customHeight="1" x14ac:dyDescent="0.15">
      <c r="A399" s="5" t="s">
        <v>487</v>
      </c>
      <c r="B399" s="24" t="s">
        <v>760</v>
      </c>
      <c r="C399" s="24"/>
      <c r="D399" s="5" t="s">
        <v>394</v>
      </c>
      <c r="E399" s="8">
        <v>499</v>
      </c>
      <c r="F399" s="8">
        <v>2.3199999999999998</v>
      </c>
      <c r="G399" s="8">
        <v>1157.68</v>
      </c>
    </row>
    <row r="400" spans="1:7" ht="39.950000000000003" customHeight="1" x14ac:dyDescent="0.15">
      <c r="A400" s="5" t="s">
        <v>487</v>
      </c>
      <c r="B400" s="24" t="s">
        <v>761</v>
      </c>
      <c r="C400" s="24"/>
      <c r="D400" s="5" t="s">
        <v>394</v>
      </c>
      <c r="E400" s="8">
        <v>50</v>
      </c>
      <c r="F400" s="8">
        <v>22</v>
      </c>
      <c r="G400" s="8">
        <v>1100</v>
      </c>
    </row>
    <row r="401" spans="1:7" ht="20.100000000000001" customHeight="1" x14ac:dyDescent="0.15">
      <c r="A401" s="5" t="s">
        <v>487</v>
      </c>
      <c r="B401" s="24" t="s">
        <v>762</v>
      </c>
      <c r="C401" s="24"/>
      <c r="D401" s="5" t="s">
        <v>394</v>
      </c>
      <c r="E401" s="8">
        <v>50</v>
      </c>
      <c r="F401" s="8">
        <v>55</v>
      </c>
      <c r="G401" s="8">
        <v>2750</v>
      </c>
    </row>
    <row r="402" spans="1:7" ht="20.100000000000001" customHeight="1" x14ac:dyDescent="0.15">
      <c r="A402" s="5" t="s">
        <v>487</v>
      </c>
      <c r="B402" s="24" t="s">
        <v>646</v>
      </c>
      <c r="C402" s="24"/>
      <c r="D402" s="5" t="s">
        <v>394</v>
      </c>
      <c r="E402" s="8">
        <v>8</v>
      </c>
      <c r="F402" s="8">
        <v>12.67</v>
      </c>
      <c r="G402" s="8">
        <v>101.36</v>
      </c>
    </row>
    <row r="403" spans="1:7" ht="39.950000000000003" customHeight="1" x14ac:dyDescent="0.15">
      <c r="A403" s="5" t="s">
        <v>487</v>
      </c>
      <c r="B403" s="24" t="s">
        <v>763</v>
      </c>
      <c r="C403" s="24"/>
      <c r="D403" s="5" t="s">
        <v>394</v>
      </c>
      <c r="E403" s="8">
        <v>100</v>
      </c>
      <c r="F403" s="8">
        <v>36.1</v>
      </c>
      <c r="G403" s="8">
        <v>3610</v>
      </c>
    </row>
    <row r="404" spans="1:7" ht="20.100000000000001" customHeight="1" x14ac:dyDescent="0.15">
      <c r="A404" s="5" t="s">
        <v>487</v>
      </c>
      <c r="B404" s="24" t="s">
        <v>664</v>
      </c>
      <c r="C404" s="24"/>
      <c r="D404" s="5" t="s">
        <v>394</v>
      </c>
      <c r="E404" s="8">
        <v>6</v>
      </c>
      <c r="F404" s="8">
        <v>77.27</v>
      </c>
      <c r="G404" s="8">
        <v>463.62</v>
      </c>
    </row>
    <row r="405" spans="1:7" ht="39.950000000000003" customHeight="1" x14ac:dyDescent="0.15">
      <c r="A405" s="5" t="s">
        <v>487</v>
      </c>
      <c r="B405" s="24" t="s">
        <v>764</v>
      </c>
      <c r="C405" s="24"/>
      <c r="D405" s="5" t="s">
        <v>394</v>
      </c>
      <c r="E405" s="8">
        <v>29</v>
      </c>
      <c r="F405" s="8">
        <v>23</v>
      </c>
      <c r="G405" s="8">
        <v>667</v>
      </c>
    </row>
    <row r="406" spans="1:7" ht="39.950000000000003" customHeight="1" x14ac:dyDescent="0.15">
      <c r="A406" s="5" t="s">
        <v>487</v>
      </c>
      <c r="B406" s="24" t="s">
        <v>660</v>
      </c>
      <c r="C406" s="24"/>
      <c r="D406" s="5" t="s">
        <v>394</v>
      </c>
      <c r="E406" s="8">
        <v>50</v>
      </c>
      <c r="F406" s="8">
        <v>31.5</v>
      </c>
      <c r="G406" s="8">
        <v>1575</v>
      </c>
    </row>
    <row r="407" spans="1:7" ht="39.950000000000003" customHeight="1" x14ac:dyDescent="0.15">
      <c r="A407" s="5" t="s">
        <v>487</v>
      </c>
      <c r="B407" s="24" t="s">
        <v>765</v>
      </c>
      <c r="C407" s="24"/>
      <c r="D407" s="5" t="s">
        <v>394</v>
      </c>
      <c r="E407" s="8">
        <v>54</v>
      </c>
      <c r="F407" s="8">
        <v>198</v>
      </c>
      <c r="G407" s="8">
        <v>10692</v>
      </c>
    </row>
    <row r="408" spans="1:7" ht="39.950000000000003" customHeight="1" x14ac:dyDescent="0.15">
      <c r="A408" s="5" t="s">
        <v>487</v>
      </c>
      <c r="B408" s="24" t="s">
        <v>661</v>
      </c>
      <c r="C408" s="24"/>
      <c r="D408" s="5" t="s">
        <v>394</v>
      </c>
      <c r="E408" s="8">
        <v>2</v>
      </c>
      <c r="F408" s="8">
        <v>330</v>
      </c>
      <c r="G408" s="8">
        <v>660</v>
      </c>
    </row>
    <row r="409" spans="1:7" ht="39.950000000000003" customHeight="1" x14ac:dyDescent="0.15">
      <c r="A409" s="5" t="s">
        <v>487</v>
      </c>
      <c r="B409" s="24" t="s">
        <v>766</v>
      </c>
      <c r="C409" s="24"/>
      <c r="D409" s="5" t="s">
        <v>394</v>
      </c>
      <c r="E409" s="8">
        <v>50</v>
      </c>
      <c r="F409" s="8">
        <v>6.75</v>
      </c>
      <c r="G409" s="8">
        <v>337.5</v>
      </c>
    </row>
    <row r="410" spans="1:7" ht="39.950000000000003" customHeight="1" x14ac:dyDescent="0.15">
      <c r="A410" s="5" t="s">
        <v>487</v>
      </c>
      <c r="B410" s="24" t="s">
        <v>669</v>
      </c>
      <c r="C410" s="24"/>
      <c r="D410" s="5" t="s">
        <v>394</v>
      </c>
      <c r="E410" s="8">
        <v>10</v>
      </c>
      <c r="F410" s="8">
        <v>49</v>
      </c>
      <c r="G410" s="8">
        <v>490</v>
      </c>
    </row>
    <row r="411" spans="1:7" ht="39.950000000000003" customHeight="1" x14ac:dyDescent="0.15">
      <c r="A411" s="5" t="s">
        <v>487</v>
      </c>
      <c r="B411" s="24" t="s">
        <v>767</v>
      </c>
      <c r="C411" s="24"/>
      <c r="D411" s="5" t="s">
        <v>394</v>
      </c>
      <c r="E411" s="8">
        <v>2</v>
      </c>
      <c r="F411" s="8">
        <v>1078.26</v>
      </c>
      <c r="G411" s="8">
        <v>2156.52</v>
      </c>
    </row>
    <row r="412" spans="1:7" ht="39.950000000000003" customHeight="1" x14ac:dyDescent="0.15">
      <c r="A412" s="5" t="s">
        <v>487</v>
      </c>
      <c r="B412" s="24" t="s">
        <v>650</v>
      </c>
      <c r="C412" s="24"/>
      <c r="D412" s="5" t="s">
        <v>394</v>
      </c>
      <c r="E412" s="8">
        <v>500</v>
      </c>
      <c r="F412" s="8">
        <v>6.5</v>
      </c>
      <c r="G412" s="8">
        <v>3250</v>
      </c>
    </row>
    <row r="413" spans="1:7" ht="39.950000000000003" customHeight="1" x14ac:dyDescent="0.15">
      <c r="A413" s="5" t="s">
        <v>487</v>
      </c>
      <c r="B413" s="24" t="s">
        <v>644</v>
      </c>
      <c r="C413" s="24"/>
      <c r="D413" s="5" t="s">
        <v>394</v>
      </c>
      <c r="E413" s="8">
        <v>100</v>
      </c>
      <c r="F413" s="8">
        <v>12.6</v>
      </c>
      <c r="G413" s="8">
        <v>1260</v>
      </c>
    </row>
    <row r="414" spans="1:7" ht="39.950000000000003" customHeight="1" x14ac:dyDescent="0.15">
      <c r="A414" s="5" t="s">
        <v>487</v>
      </c>
      <c r="B414" s="24" t="s">
        <v>768</v>
      </c>
      <c r="C414" s="24"/>
      <c r="D414" s="5" t="s">
        <v>394</v>
      </c>
      <c r="E414" s="8">
        <v>50</v>
      </c>
      <c r="F414" s="8">
        <v>159</v>
      </c>
      <c r="G414" s="8">
        <v>7950</v>
      </c>
    </row>
    <row r="415" spans="1:7" ht="20.100000000000001" customHeight="1" x14ac:dyDescent="0.15">
      <c r="A415" s="5" t="s">
        <v>487</v>
      </c>
      <c r="B415" s="24" t="s">
        <v>652</v>
      </c>
      <c r="C415" s="24"/>
      <c r="D415" s="5" t="s">
        <v>394</v>
      </c>
      <c r="E415" s="8">
        <v>4</v>
      </c>
      <c r="F415" s="8">
        <v>142</v>
      </c>
      <c r="G415" s="8">
        <v>568</v>
      </c>
    </row>
    <row r="416" spans="1:7" ht="24.95" customHeight="1" x14ac:dyDescent="0.15">
      <c r="A416" s="23" t="s">
        <v>553</v>
      </c>
      <c r="B416" s="23"/>
      <c r="C416" s="23"/>
      <c r="D416" s="23"/>
      <c r="E416" s="10">
        <f>SUBTOTAL(9,E385:E415)</f>
        <v>2442</v>
      </c>
      <c r="F416" s="10" t="s">
        <v>338</v>
      </c>
      <c r="G416" s="10">
        <f>SUBTOTAL(9,G385:G415)</f>
        <v>98771.03</v>
      </c>
    </row>
    <row r="417" spans="1:7" ht="20.100000000000001" customHeight="1" x14ac:dyDescent="0.15">
      <c r="A417" s="5" t="s">
        <v>503</v>
      </c>
      <c r="B417" s="24" t="s">
        <v>769</v>
      </c>
      <c r="C417" s="24"/>
      <c r="D417" s="5" t="s">
        <v>394</v>
      </c>
      <c r="E417" s="8">
        <v>2</v>
      </c>
      <c r="F417" s="8">
        <v>200</v>
      </c>
      <c r="G417" s="8">
        <v>400</v>
      </c>
    </row>
    <row r="418" spans="1:7" ht="20.100000000000001" customHeight="1" x14ac:dyDescent="0.15">
      <c r="A418" s="5" t="s">
        <v>503</v>
      </c>
      <c r="B418" s="24" t="s">
        <v>770</v>
      </c>
      <c r="C418" s="24"/>
      <c r="D418" s="5" t="s">
        <v>394</v>
      </c>
      <c r="E418" s="8">
        <v>1</v>
      </c>
      <c r="F418" s="8">
        <v>1600</v>
      </c>
      <c r="G418" s="8">
        <v>1600</v>
      </c>
    </row>
    <row r="419" spans="1:7" ht="20.100000000000001" customHeight="1" x14ac:dyDescent="0.15">
      <c r="A419" s="5" t="s">
        <v>503</v>
      </c>
      <c r="B419" s="24" t="s">
        <v>771</v>
      </c>
      <c r="C419" s="24"/>
      <c r="D419" s="5" t="s">
        <v>394</v>
      </c>
      <c r="E419" s="8">
        <v>1</v>
      </c>
      <c r="F419" s="8">
        <v>5700</v>
      </c>
      <c r="G419" s="8">
        <v>5700</v>
      </c>
    </row>
    <row r="420" spans="1:7" ht="20.100000000000001" customHeight="1" x14ac:dyDescent="0.15">
      <c r="A420" s="5" t="s">
        <v>503</v>
      </c>
      <c r="B420" s="24" t="s">
        <v>772</v>
      </c>
      <c r="C420" s="24"/>
      <c r="D420" s="5" t="s">
        <v>394</v>
      </c>
      <c r="E420" s="8">
        <v>1</v>
      </c>
      <c r="F420" s="8">
        <v>1300</v>
      </c>
      <c r="G420" s="8">
        <v>1300</v>
      </c>
    </row>
    <row r="421" spans="1:7" ht="20.100000000000001" customHeight="1" x14ac:dyDescent="0.15">
      <c r="A421" s="5" t="s">
        <v>503</v>
      </c>
      <c r="B421" s="24" t="s">
        <v>773</v>
      </c>
      <c r="C421" s="24"/>
      <c r="D421" s="5" t="s">
        <v>394</v>
      </c>
      <c r="E421" s="8">
        <v>3</v>
      </c>
      <c r="F421" s="8">
        <v>300</v>
      </c>
      <c r="G421" s="8">
        <v>900</v>
      </c>
    </row>
    <row r="422" spans="1:7" ht="20.100000000000001" customHeight="1" x14ac:dyDescent="0.15">
      <c r="A422" s="5" t="s">
        <v>503</v>
      </c>
      <c r="B422" s="24" t="s">
        <v>683</v>
      </c>
      <c r="C422" s="24"/>
      <c r="D422" s="5" t="s">
        <v>394</v>
      </c>
      <c r="E422" s="8">
        <v>1</v>
      </c>
      <c r="F422" s="8">
        <v>560</v>
      </c>
      <c r="G422" s="8">
        <v>560</v>
      </c>
    </row>
    <row r="423" spans="1:7" ht="39.950000000000003" customHeight="1" x14ac:dyDescent="0.15">
      <c r="A423" s="5" t="s">
        <v>503</v>
      </c>
      <c r="B423" s="24" t="s">
        <v>774</v>
      </c>
      <c r="C423" s="24"/>
      <c r="D423" s="5" t="s">
        <v>394</v>
      </c>
      <c r="E423" s="8">
        <v>2</v>
      </c>
      <c r="F423" s="8">
        <v>300</v>
      </c>
      <c r="G423" s="8">
        <v>600</v>
      </c>
    </row>
    <row r="424" spans="1:7" ht="39.950000000000003" customHeight="1" x14ac:dyDescent="0.15">
      <c r="A424" s="5" t="s">
        <v>503</v>
      </c>
      <c r="B424" s="24" t="s">
        <v>775</v>
      </c>
      <c r="C424" s="24"/>
      <c r="D424" s="5" t="s">
        <v>394</v>
      </c>
      <c r="E424" s="8">
        <v>7</v>
      </c>
      <c r="F424" s="8">
        <v>78</v>
      </c>
      <c r="G424" s="8">
        <v>546</v>
      </c>
    </row>
    <row r="425" spans="1:7" ht="20.100000000000001" customHeight="1" x14ac:dyDescent="0.15">
      <c r="A425" s="5" t="s">
        <v>503</v>
      </c>
      <c r="B425" s="24" t="s">
        <v>776</v>
      </c>
      <c r="C425" s="24"/>
      <c r="D425" s="5" t="s">
        <v>394</v>
      </c>
      <c r="E425" s="8">
        <v>1</v>
      </c>
      <c r="F425" s="8">
        <v>7900</v>
      </c>
      <c r="G425" s="8">
        <v>7900</v>
      </c>
    </row>
    <row r="426" spans="1:7" ht="20.100000000000001" customHeight="1" x14ac:dyDescent="0.15">
      <c r="A426" s="5" t="s">
        <v>503</v>
      </c>
      <c r="B426" s="24" t="s">
        <v>777</v>
      </c>
      <c r="C426" s="24"/>
      <c r="D426" s="5" t="s">
        <v>394</v>
      </c>
      <c r="E426" s="8">
        <v>1</v>
      </c>
      <c r="F426" s="8">
        <v>4800</v>
      </c>
      <c r="G426" s="8">
        <v>4800</v>
      </c>
    </row>
    <row r="427" spans="1:7" ht="20.100000000000001" customHeight="1" x14ac:dyDescent="0.15">
      <c r="A427" s="5" t="s">
        <v>503</v>
      </c>
      <c r="B427" s="24" t="s">
        <v>778</v>
      </c>
      <c r="C427" s="24"/>
      <c r="D427" s="5" t="s">
        <v>394</v>
      </c>
      <c r="E427" s="8">
        <v>2</v>
      </c>
      <c r="F427" s="8">
        <v>1850</v>
      </c>
      <c r="G427" s="8">
        <v>3700</v>
      </c>
    </row>
    <row r="428" spans="1:7" ht="20.100000000000001" customHeight="1" x14ac:dyDescent="0.15">
      <c r="A428" s="5" t="s">
        <v>503</v>
      </c>
      <c r="B428" s="24" t="s">
        <v>779</v>
      </c>
      <c r="C428" s="24"/>
      <c r="D428" s="5" t="s">
        <v>394</v>
      </c>
      <c r="E428" s="8">
        <v>3</v>
      </c>
      <c r="F428" s="8">
        <v>350</v>
      </c>
      <c r="G428" s="8">
        <v>1050</v>
      </c>
    </row>
    <row r="429" spans="1:7" ht="20.100000000000001" customHeight="1" x14ac:dyDescent="0.15">
      <c r="A429" s="5" t="s">
        <v>503</v>
      </c>
      <c r="B429" s="24" t="s">
        <v>780</v>
      </c>
      <c r="C429" s="24"/>
      <c r="D429" s="5" t="s">
        <v>394</v>
      </c>
      <c r="E429" s="8">
        <v>2</v>
      </c>
      <c r="F429" s="8">
        <v>140</v>
      </c>
      <c r="G429" s="8">
        <v>280</v>
      </c>
    </row>
    <row r="430" spans="1:7" ht="20.100000000000001" customHeight="1" x14ac:dyDescent="0.15">
      <c r="A430" s="5" t="s">
        <v>503</v>
      </c>
      <c r="B430" s="24" t="s">
        <v>781</v>
      </c>
      <c r="C430" s="24"/>
      <c r="D430" s="5" t="s">
        <v>394</v>
      </c>
      <c r="E430" s="8">
        <v>27</v>
      </c>
      <c r="F430" s="8">
        <v>22</v>
      </c>
      <c r="G430" s="8">
        <v>594</v>
      </c>
    </row>
    <row r="431" spans="1:7" ht="39.950000000000003" customHeight="1" x14ac:dyDescent="0.15">
      <c r="A431" s="5" t="s">
        <v>503</v>
      </c>
      <c r="B431" s="24" t="s">
        <v>782</v>
      </c>
      <c r="C431" s="24"/>
      <c r="D431" s="5" t="s">
        <v>394</v>
      </c>
      <c r="E431" s="8">
        <v>2</v>
      </c>
      <c r="F431" s="8">
        <v>3300</v>
      </c>
      <c r="G431" s="8">
        <v>6600</v>
      </c>
    </row>
    <row r="432" spans="1:7" ht="20.100000000000001" customHeight="1" x14ac:dyDescent="0.15">
      <c r="A432" s="5" t="s">
        <v>503</v>
      </c>
      <c r="B432" s="24" t="s">
        <v>783</v>
      </c>
      <c r="C432" s="24"/>
      <c r="D432" s="5" t="s">
        <v>394</v>
      </c>
      <c r="E432" s="8">
        <v>6</v>
      </c>
      <c r="F432" s="8">
        <v>900</v>
      </c>
      <c r="G432" s="8">
        <v>5400</v>
      </c>
    </row>
    <row r="433" spans="1:7" ht="39.950000000000003" customHeight="1" x14ac:dyDescent="0.15">
      <c r="A433" s="5" t="s">
        <v>503</v>
      </c>
      <c r="B433" s="24" t="s">
        <v>784</v>
      </c>
      <c r="C433" s="24"/>
      <c r="D433" s="5" t="s">
        <v>394</v>
      </c>
      <c r="E433" s="8">
        <v>20</v>
      </c>
      <c r="F433" s="8">
        <v>25</v>
      </c>
      <c r="G433" s="8">
        <v>500</v>
      </c>
    </row>
    <row r="434" spans="1:7" ht="20.100000000000001" customHeight="1" x14ac:dyDescent="0.15">
      <c r="A434" s="5" t="s">
        <v>503</v>
      </c>
      <c r="B434" s="24" t="s">
        <v>785</v>
      </c>
      <c r="C434" s="24"/>
      <c r="D434" s="5" t="s">
        <v>394</v>
      </c>
      <c r="E434" s="8">
        <v>4</v>
      </c>
      <c r="F434" s="8">
        <v>1300</v>
      </c>
      <c r="G434" s="8">
        <v>5200</v>
      </c>
    </row>
    <row r="435" spans="1:7" ht="20.100000000000001" customHeight="1" x14ac:dyDescent="0.15">
      <c r="A435" s="5" t="s">
        <v>503</v>
      </c>
      <c r="B435" s="24" t="s">
        <v>786</v>
      </c>
      <c r="C435" s="24"/>
      <c r="D435" s="5" t="s">
        <v>394</v>
      </c>
      <c r="E435" s="8">
        <v>2</v>
      </c>
      <c r="F435" s="8">
        <v>400</v>
      </c>
      <c r="G435" s="8">
        <v>800</v>
      </c>
    </row>
    <row r="436" spans="1:7" ht="39.950000000000003" customHeight="1" x14ac:dyDescent="0.15">
      <c r="A436" s="5" t="s">
        <v>503</v>
      </c>
      <c r="B436" s="24" t="s">
        <v>787</v>
      </c>
      <c r="C436" s="24"/>
      <c r="D436" s="5" t="s">
        <v>394</v>
      </c>
      <c r="E436" s="8">
        <v>5</v>
      </c>
      <c r="F436" s="8">
        <v>600</v>
      </c>
      <c r="G436" s="8">
        <v>3000</v>
      </c>
    </row>
    <row r="437" spans="1:7" ht="39.950000000000003" customHeight="1" x14ac:dyDescent="0.15">
      <c r="A437" s="5" t="s">
        <v>503</v>
      </c>
      <c r="B437" s="24" t="s">
        <v>788</v>
      </c>
      <c r="C437" s="24"/>
      <c r="D437" s="5" t="s">
        <v>394</v>
      </c>
      <c r="E437" s="8">
        <v>2</v>
      </c>
      <c r="F437" s="8">
        <v>490</v>
      </c>
      <c r="G437" s="8">
        <v>980</v>
      </c>
    </row>
    <row r="438" spans="1:7" ht="20.100000000000001" customHeight="1" x14ac:dyDescent="0.15">
      <c r="A438" s="5" t="s">
        <v>503</v>
      </c>
      <c r="B438" s="24" t="s">
        <v>789</v>
      </c>
      <c r="C438" s="24"/>
      <c r="D438" s="5" t="s">
        <v>394</v>
      </c>
      <c r="E438" s="8">
        <v>2</v>
      </c>
      <c r="F438" s="8">
        <v>1650</v>
      </c>
      <c r="G438" s="8">
        <v>3300</v>
      </c>
    </row>
    <row r="439" spans="1:7" ht="20.100000000000001" customHeight="1" x14ac:dyDescent="0.15">
      <c r="A439" s="5" t="s">
        <v>503</v>
      </c>
      <c r="B439" s="24" t="s">
        <v>680</v>
      </c>
      <c r="C439" s="24"/>
      <c r="D439" s="5" t="s">
        <v>394</v>
      </c>
      <c r="E439" s="8">
        <v>2</v>
      </c>
      <c r="F439" s="8">
        <v>1200</v>
      </c>
      <c r="G439" s="8">
        <v>2400</v>
      </c>
    </row>
    <row r="440" spans="1:7" ht="20.100000000000001" customHeight="1" x14ac:dyDescent="0.15">
      <c r="A440" s="5" t="s">
        <v>503</v>
      </c>
      <c r="B440" s="24" t="s">
        <v>687</v>
      </c>
      <c r="C440" s="24"/>
      <c r="D440" s="5" t="s">
        <v>394</v>
      </c>
      <c r="E440" s="8">
        <v>8</v>
      </c>
      <c r="F440" s="8">
        <v>350</v>
      </c>
      <c r="G440" s="8">
        <v>2800</v>
      </c>
    </row>
    <row r="441" spans="1:7" ht="39.950000000000003" customHeight="1" x14ac:dyDescent="0.15">
      <c r="A441" s="5" t="s">
        <v>503</v>
      </c>
      <c r="B441" s="24" t="s">
        <v>790</v>
      </c>
      <c r="C441" s="24"/>
      <c r="D441" s="5" t="s">
        <v>394</v>
      </c>
      <c r="E441" s="8">
        <v>1</v>
      </c>
      <c r="F441" s="8">
        <v>2200</v>
      </c>
      <c r="G441" s="8">
        <v>2200</v>
      </c>
    </row>
    <row r="442" spans="1:7" ht="20.100000000000001" customHeight="1" x14ac:dyDescent="0.15">
      <c r="A442" s="5" t="s">
        <v>503</v>
      </c>
      <c r="B442" s="24" t="s">
        <v>791</v>
      </c>
      <c r="C442" s="24"/>
      <c r="D442" s="5" t="s">
        <v>394</v>
      </c>
      <c r="E442" s="8">
        <v>2</v>
      </c>
      <c r="F442" s="8">
        <v>1800</v>
      </c>
      <c r="G442" s="8">
        <v>3600</v>
      </c>
    </row>
    <row r="443" spans="1:7" ht="20.100000000000001" customHeight="1" x14ac:dyDescent="0.15">
      <c r="A443" s="5" t="s">
        <v>503</v>
      </c>
      <c r="B443" s="24" t="s">
        <v>792</v>
      </c>
      <c r="C443" s="24"/>
      <c r="D443" s="5" t="s">
        <v>394</v>
      </c>
      <c r="E443" s="8">
        <v>2</v>
      </c>
      <c r="F443" s="8">
        <v>480</v>
      </c>
      <c r="G443" s="8">
        <v>960</v>
      </c>
    </row>
    <row r="444" spans="1:7" ht="20.100000000000001" customHeight="1" x14ac:dyDescent="0.15">
      <c r="A444" s="5" t="s">
        <v>503</v>
      </c>
      <c r="B444" s="24" t="s">
        <v>793</v>
      </c>
      <c r="C444" s="24"/>
      <c r="D444" s="5" t="s">
        <v>394</v>
      </c>
      <c r="E444" s="8">
        <v>1</v>
      </c>
      <c r="F444" s="8">
        <v>800</v>
      </c>
      <c r="G444" s="8">
        <v>800</v>
      </c>
    </row>
    <row r="445" spans="1:7" ht="20.100000000000001" customHeight="1" x14ac:dyDescent="0.15">
      <c r="A445" s="5" t="s">
        <v>503</v>
      </c>
      <c r="B445" s="24" t="s">
        <v>794</v>
      </c>
      <c r="C445" s="24"/>
      <c r="D445" s="5" t="s">
        <v>394</v>
      </c>
      <c r="E445" s="8">
        <v>10</v>
      </c>
      <c r="F445" s="8">
        <v>950</v>
      </c>
      <c r="G445" s="8">
        <v>9500</v>
      </c>
    </row>
    <row r="446" spans="1:7" ht="20.100000000000001" customHeight="1" x14ac:dyDescent="0.15">
      <c r="A446" s="5" t="s">
        <v>503</v>
      </c>
      <c r="B446" s="24" t="s">
        <v>795</v>
      </c>
      <c r="C446" s="24"/>
      <c r="D446" s="5" t="s">
        <v>394</v>
      </c>
      <c r="E446" s="8">
        <v>1</v>
      </c>
      <c r="F446" s="8">
        <v>2250</v>
      </c>
      <c r="G446" s="8">
        <v>2250</v>
      </c>
    </row>
    <row r="447" spans="1:7" ht="20.100000000000001" customHeight="1" x14ac:dyDescent="0.15">
      <c r="A447" s="5" t="s">
        <v>503</v>
      </c>
      <c r="B447" s="24" t="s">
        <v>685</v>
      </c>
      <c r="C447" s="24"/>
      <c r="D447" s="5" t="s">
        <v>394</v>
      </c>
      <c r="E447" s="8">
        <v>4</v>
      </c>
      <c r="F447" s="8">
        <v>1550</v>
      </c>
      <c r="G447" s="8">
        <v>6200</v>
      </c>
    </row>
    <row r="448" spans="1:7" ht="39.950000000000003" customHeight="1" x14ac:dyDescent="0.15">
      <c r="A448" s="5" t="s">
        <v>503</v>
      </c>
      <c r="B448" s="24" t="s">
        <v>796</v>
      </c>
      <c r="C448" s="24"/>
      <c r="D448" s="5" t="s">
        <v>394</v>
      </c>
      <c r="E448" s="8">
        <v>1</v>
      </c>
      <c r="F448" s="8">
        <v>13000</v>
      </c>
      <c r="G448" s="8">
        <v>13000</v>
      </c>
    </row>
    <row r="449" spans="1:7" ht="20.100000000000001" customHeight="1" x14ac:dyDescent="0.15">
      <c r="A449" s="5" t="s">
        <v>503</v>
      </c>
      <c r="B449" s="24" t="s">
        <v>797</v>
      </c>
      <c r="C449" s="24"/>
      <c r="D449" s="5" t="s">
        <v>394</v>
      </c>
      <c r="E449" s="8">
        <v>1</v>
      </c>
      <c r="F449" s="8">
        <v>6600</v>
      </c>
      <c r="G449" s="8">
        <v>6600</v>
      </c>
    </row>
    <row r="450" spans="1:7" ht="20.100000000000001" customHeight="1" x14ac:dyDescent="0.15">
      <c r="A450" s="5" t="s">
        <v>503</v>
      </c>
      <c r="B450" s="24" t="s">
        <v>798</v>
      </c>
      <c r="C450" s="24"/>
      <c r="D450" s="5" t="s">
        <v>394</v>
      </c>
      <c r="E450" s="8">
        <v>1</v>
      </c>
      <c r="F450" s="8">
        <v>3300</v>
      </c>
      <c r="G450" s="8">
        <v>3300</v>
      </c>
    </row>
    <row r="451" spans="1:7" ht="20.100000000000001" customHeight="1" x14ac:dyDescent="0.15">
      <c r="A451" s="5" t="s">
        <v>503</v>
      </c>
      <c r="B451" s="24" t="s">
        <v>677</v>
      </c>
      <c r="C451" s="24"/>
      <c r="D451" s="5" t="s">
        <v>394</v>
      </c>
      <c r="E451" s="8">
        <v>7</v>
      </c>
      <c r="F451" s="8">
        <v>800</v>
      </c>
      <c r="G451" s="8">
        <v>5600</v>
      </c>
    </row>
    <row r="452" spans="1:7" ht="20.100000000000001" customHeight="1" x14ac:dyDescent="0.15">
      <c r="A452" s="5" t="s">
        <v>503</v>
      </c>
      <c r="B452" s="24" t="s">
        <v>799</v>
      </c>
      <c r="C452" s="24"/>
      <c r="D452" s="5" t="s">
        <v>394</v>
      </c>
      <c r="E452" s="8">
        <v>6</v>
      </c>
      <c r="F452" s="8">
        <v>6430</v>
      </c>
      <c r="G452" s="8">
        <v>38580</v>
      </c>
    </row>
    <row r="453" spans="1:7" ht="20.100000000000001" customHeight="1" x14ac:dyDescent="0.15">
      <c r="A453" s="5" t="s">
        <v>503</v>
      </c>
      <c r="B453" s="24" t="s">
        <v>800</v>
      </c>
      <c r="C453" s="24"/>
      <c r="D453" s="5" t="s">
        <v>394</v>
      </c>
      <c r="E453" s="8">
        <v>1</v>
      </c>
      <c r="F453" s="8">
        <v>13000</v>
      </c>
      <c r="G453" s="8">
        <v>13000</v>
      </c>
    </row>
    <row r="454" spans="1:7" ht="20.100000000000001" customHeight="1" x14ac:dyDescent="0.15">
      <c r="A454" s="5" t="s">
        <v>503</v>
      </c>
      <c r="B454" s="24" t="s">
        <v>801</v>
      </c>
      <c r="C454" s="24"/>
      <c r="D454" s="5" t="s">
        <v>394</v>
      </c>
      <c r="E454" s="8">
        <v>2</v>
      </c>
      <c r="F454" s="8">
        <v>850</v>
      </c>
      <c r="G454" s="8">
        <v>1700</v>
      </c>
    </row>
    <row r="455" spans="1:7" ht="20.100000000000001" customHeight="1" x14ac:dyDescent="0.15">
      <c r="A455" s="5" t="s">
        <v>503</v>
      </c>
      <c r="B455" s="24" t="s">
        <v>802</v>
      </c>
      <c r="C455" s="24"/>
      <c r="D455" s="5" t="s">
        <v>394</v>
      </c>
      <c r="E455" s="8">
        <v>6</v>
      </c>
      <c r="F455" s="8">
        <v>5300</v>
      </c>
      <c r="G455" s="8">
        <v>31800</v>
      </c>
    </row>
    <row r="456" spans="1:7" ht="24.95" customHeight="1" x14ac:dyDescent="0.15">
      <c r="A456" s="23" t="s">
        <v>553</v>
      </c>
      <c r="B456" s="23"/>
      <c r="C456" s="23"/>
      <c r="D456" s="23"/>
      <c r="E456" s="10">
        <f>SUBTOTAL(9,E417:E455)</f>
        <v>153</v>
      </c>
      <c r="F456" s="10" t="s">
        <v>338</v>
      </c>
      <c r="G456" s="10">
        <f>SUBTOTAL(9,G417:G455)</f>
        <v>200000</v>
      </c>
    </row>
    <row r="457" spans="1:7" ht="39.950000000000003" customHeight="1" x14ac:dyDescent="0.15">
      <c r="A457" s="5" t="s">
        <v>689</v>
      </c>
      <c r="B457" s="24" t="s">
        <v>696</v>
      </c>
      <c r="C457" s="24"/>
      <c r="D457" s="5" t="s">
        <v>394</v>
      </c>
      <c r="E457" s="8">
        <v>20</v>
      </c>
      <c r="F457" s="8">
        <v>153</v>
      </c>
      <c r="G457" s="8">
        <v>3060</v>
      </c>
    </row>
    <row r="458" spans="1:7" ht="39.950000000000003" customHeight="1" x14ac:dyDescent="0.15">
      <c r="A458" s="5" t="s">
        <v>689</v>
      </c>
      <c r="B458" s="24" t="s">
        <v>803</v>
      </c>
      <c r="C458" s="24"/>
      <c r="D458" s="5" t="s">
        <v>394</v>
      </c>
      <c r="E458" s="8">
        <v>25</v>
      </c>
      <c r="F458" s="8">
        <v>110</v>
      </c>
      <c r="G458" s="8">
        <v>2750</v>
      </c>
    </row>
    <row r="459" spans="1:7" ht="39.950000000000003" customHeight="1" x14ac:dyDescent="0.15">
      <c r="A459" s="5" t="s">
        <v>689</v>
      </c>
      <c r="B459" s="24" t="s">
        <v>804</v>
      </c>
      <c r="C459" s="24"/>
      <c r="D459" s="5" t="s">
        <v>394</v>
      </c>
      <c r="E459" s="8">
        <v>5</v>
      </c>
      <c r="F459" s="8">
        <v>175</v>
      </c>
      <c r="G459" s="8">
        <v>875</v>
      </c>
    </row>
    <row r="460" spans="1:7" ht="39.950000000000003" customHeight="1" x14ac:dyDescent="0.15">
      <c r="A460" s="5" t="s">
        <v>689</v>
      </c>
      <c r="B460" s="24" t="s">
        <v>697</v>
      </c>
      <c r="C460" s="24"/>
      <c r="D460" s="5" t="s">
        <v>394</v>
      </c>
      <c r="E460" s="8">
        <v>2</v>
      </c>
      <c r="F460" s="8">
        <v>135</v>
      </c>
      <c r="G460" s="8">
        <v>270</v>
      </c>
    </row>
    <row r="461" spans="1:7" ht="39.950000000000003" customHeight="1" x14ac:dyDescent="0.15">
      <c r="A461" s="5" t="s">
        <v>689</v>
      </c>
      <c r="B461" s="24" t="s">
        <v>805</v>
      </c>
      <c r="C461" s="24"/>
      <c r="D461" s="5" t="s">
        <v>394</v>
      </c>
      <c r="E461" s="8">
        <v>2</v>
      </c>
      <c r="F461" s="8">
        <v>250</v>
      </c>
      <c r="G461" s="8">
        <v>500</v>
      </c>
    </row>
    <row r="462" spans="1:7" ht="39.950000000000003" customHeight="1" x14ac:dyDescent="0.15">
      <c r="A462" s="5" t="s">
        <v>689</v>
      </c>
      <c r="B462" s="24" t="s">
        <v>806</v>
      </c>
      <c r="C462" s="24"/>
      <c r="D462" s="5" t="s">
        <v>394</v>
      </c>
      <c r="E462" s="8">
        <v>10</v>
      </c>
      <c r="F462" s="8">
        <v>153</v>
      </c>
      <c r="G462" s="8">
        <v>1530</v>
      </c>
    </row>
    <row r="463" spans="1:7" ht="39.950000000000003" customHeight="1" x14ac:dyDescent="0.15">
      <c r="A463" s="5" t="s">
        <v>689</v>
      </c>
      <c r="B463" s="24" t="s">
        <v>807</v>
      </c>
      <c r="C463" s="24"/>
      <c r="D463" s="5" t="s">
        <v>394</v>
      </c>
      <c r="E463" s="8">
        <v>1</v>
      </c>
      <c r="F463" s="8">
        <v>34917</v>
      </c>
      <c r="G463" s="8">
        <v>34917</v>
      </c>
    </row>
    <row r="464" spans="1:7" ht="39.950000000000003" customHeight="1" x14ac:dyDescent="0.15">
      <c r="A464" s="5" t="s">
        <v>689</v>
      </c>
      <c r="B464" s="24" t="s">
        <v>808</v>
      </c>
      <c r="C464" s="24"/>
      <c r="D464" s="5" t="s">
        <v>394</v>
      </c>
      <c r="E464" s="8">
        <v>3</v>
      </c>
      <c r="F464" s="8">
        <v>386</v>
      </c>
      <c r="G464" s="8">
        <v>1158</v>
      </c>
    </row>
    <row r="465" spans="1:7" ht="39.950000000000003" customHeight="1" x14ac:dyDescent="0.15">
      <c r="A465" s="5" t="s">
        <v>689</v>
      </c>
      <c r="B465" s="24" t="s">
        <v>691</v>
      </c>
      <c r="C465" s="24"/>
      <c r="D465" s="5" t="s">
        <v>394</v>
      </c>
      <c r="E465" s="8">
        <v>10</v>
      </c>
      <c r="F465" s="8">
        <v>55</v>
      </c>
      <c r="G465" s="8">
        <v>550</v>
      </c>
    </row>
    <row r="466" spans="1:7" ht="39.950000000000003" customHeight="1" x14ac:dyDescent="0.15">
      <c r="A466" s="5" t="s">
        <v>689</v>
      </c>
      <c r="B466" s="24" t="s">
        <v>809</v>
      </c>
      <c r="C466" s="24"/>
      <c r="D466" s="5" t="s">
        <v>394</v>
      </c>
      <c r="E466" s="8">
        <v>10</v>
      </c>
      <c r="F466" s="8">
        <v>158</v>
      </c>
      <c r="G466" s="8">
        <v>1580</v>
      </c>
    </row>
    <row r="467" spans="1:7" ht="39.950000000000003" customHeight="1" x14ac:dyDescent="0.15">
      <c r="A467" s="5" t="s">
        <v>689</v>
      </c>
      <c r="B467" s="24" t="s">
        <v>695</v>
      </c>
      <c r="C467" s="24"/>
      <c r="D467" s="5" t="s">
        <v>394</v>
      </c>
      <c r="E467" s="8">
        <v>3</v>
      </c>
      <c r="F467" s="8">
        <v>300</v>
      </c>
      <c r="G467" s="8">
        <v>900</v>
      </c>
    </row>
    <row r="468" spans="1:7" ht="39.950000000000003" customHeight="1" x14ac:dyDescent="0.15">
      <c r="A468" s="5" t="s">
        <v>689</v>
      </c>
      <c r="B468" s="24" t="s">
        <v>708</v>
      </c>
      <c r="C468" s="24"/>
      <c r="D468" s="5" t="s">
        <v>394</v>
      </c>
      <c r="E468" s="8">
        <v>10</v>
      </c>
      <c r="F468" s="8">
        <v>75</v>
      </c>
      <c r="G468" s="8">
        <v>750</v>
      </c>
    </row>
    <row r="469" spans="1:7" ht="39.950000000000003" customHeight="1" x14ac:dyDescent="0.15">
      <c r="A469" s="5" t="s">
        <v>689</v>
      </c>
      <c r="B469" s="24" t="s">
        <v>810</v>
      </c>
      <c r="C469" s="24"/>
      <c r="D469" s="5" t="s">
        <v>394</v>
      </c>
      <c r="E469" s="8">
        <v>40</v>
      </c>
      <c r="F469" s="8">
        <v>29</v>
      </c>
      <c r="G469" s="8">
        <v>1160</v>
      </c>
    </row>
    <row r="470" spans="1:7" ht="24.95" customHeight="1" x14ac:dyDescent="0.15">
      <c r="A470" s="23" t="s">
        <v>553</v>
      </c>
      <c r="B470" s="23"/>
      <c r="C470" s="23"/>
      <c r="D470" s="23"/>
      <c r="E470" s="10">
        <f>SUBTOTAL(9,E457:E469)</f>
        <v>141</v>
      </c>
      <c r="F470" s="10" t="s">
        <v>338</v>
      </c>
      <c r="G470" s="10">
        <f>SUBTOTAL(9,G457:G469)</f>
        <v>50000</v>
      </c>
    </row>
    <row r="471" spans="1:7" ht="24.95" customHeight="1" x14ac:dyDescent="0.15">
      <c r="A471" s="23" t="s">
        <v>554</v>
      </c>
      <c r="B471" s="23"/>
      <c r="C471" s="23"/>
      <c r="D471" s="23"/>
      <c r="E471" s="23"/>
      <c r="F471" s="23"/>
      <c r="G471" s="10">
        <f>SUBTOTAL(9,G385:G470)</f>
        <v>348771.03</v>
      </c>
    </row>
    <row r="472" spans="1:7" ht="24.95" customHeight="1" x14ac:dyDescent="0.15"/>
    <row r="473" spans="1:7" ht="20.100000000000001" customHeight="1" x14ac:dyDescent="0.15">
      <c r="A473" s="21" t="s">
        <v>447</v>
      </c>
      <c r="B473" s="21"/>
      <c r="C473" s="22" t="s">
        <v>214</v>
      </c>
      <c r="D473" s="22"/>
      <c r="E473" s="22"/>
      <c r="F473" s="22"/>
      <c r="G473" s="22"/>
    </row>
    <row r="474" spans="1:7" ht="20.100000000000001" customHeight="1" x14ac:dyDescent="0.15">
      <c r="A474" s="21" t="s">
        <v>448</v>
      </c>
      <c r="B474" s="21"/>
      <c r="C474" s="22" t="s">
        <v>57</v>
      </c>
      <c r="D474" s="22"/>
      <c r="E474" s="22"/>
      <c r="F474" s="22"/>
      <c r="G474" s="22"/>
    </row>
    <row r="475" spans="1:7" ht="24.95" customHeight="1" x14ac:dyDescent="0.15">
      <c r="A475" s="21" t="s">
        <v>450</v>
      </c>
      <c r="B475" s="21"/>
      <c r="C475" s="22" t="s">
        <v>394</v>
      </c>
      <c r="D475" s="22"/>
      <c r="E475" s="22"/>
      <c r="F475" s="22"/>
      <c r="G475" s="22"/>
    </row>
    <row r="476" spans="1:7" ht="15" customHeight="1" x14ac:dyDescent="0.15"/>
    <row r="477" spans="1:7" ht="24.95" customHeight="1" x14ac:dyDescent="0.15">
      <c r="A477" s="16" t="s">
        <v>555</v>
      </c>
      <c r="B477" s="16"/>
      <c r="C477" s="16"/>
      <c r="D477" s="16"/>
      <c r="E477" s="16"/>
      <c r="F477" s="16"/>
      <c r="G477" s="16"/>
    </row>
    <row r="478" spans="1:7" ht="15" customHeight="1" x14ac:dyDescent="0.15"/>
    <row r="479" spans="1:7" ht="50.1" customHeight="1" x14ac:dyDescent="0.15">
      <c r="A479" s="5" t="s">
        <v>330</v>
      </c>
      <c r="B479" s="20" t="s">
        <v>515</v>
      </c>
      <c r="C479" s="20"/>
      <c r="D479" s="5" t="s">
        <v>548</v>
      </c>
      <c r="E479" s="5" t="s">
        <v>549</v>
      </c>
      <c r="F479" s="5" t="s">
        <v>550</v>
      </c>
      <c r="G479" s="5" t="s">
        <v>551</v>
      </c>
    </row>
    <row r="480" spans="1:7" ht="15" customHeight="1" x14ac:dyDescent="0.15">
      <c r="A480" s="5">
        <v>1</v>
      </c>
      <c r="B480" s="20">
        <v>2</v>
      </c>
      <c r="C480" s="20"/>
      <c r="D480" s="5">
        <v>3</v>
      </c>
      <c r="E480" s="5">
        <v>4</v>
      </c>
      <c r="F480" s="5">
        <v>5</v>
      </c>
      <c r="G480" s="5">
        <v>6</v>
      </c>
    </row>
    <row r="481" spans="1:7" ht="80.099999999999994" customHeight="1" x14ac:dyDescent="0.15">
      <c r="A481" s="5" t="s">
        <v>811</v>
      </c>
      <c r="B481" s="24" t="s">
        <v>812</v>
      </c>
      <c r="C481" s="24"/>
      <c r="D481" s="5" t="s">
        <v>394</v>
      </c>
      <c r="E481" s="8">
        <v>1</v>
      </c>
      <c r="F481" s="8">
        <v>186623.37</v>
      </c>
      <c r="G481" s="8">
        <v>186623.37</v>
      </c>
    </row>
    <row r="482" spans="1:7" ht="24.95" customHeight="1" x14ac:dyDescent="0.15">
      <c r="A482" s="23" t="s">
        <v>553</v>
      </c>
      <c r="B482" s="23"/>
      <c r="C482" s="23"/>
      <c r="D482" s="23"/>
      <c r="E482" s="10">
        <f>SUBTOTAL(9,E481:E481)</f>
        <v>1</v>
      </c>
      <c r="F482" s="10" t="s">
        <v>338</v>
      </c>
      <c r="G482" s="10">
        <f>SUBTOTAL(9,G481:G481)</f>
        <v>186623.37</v>
      </c>
    </row>
    <row r="483" spans="1:7" ht="24.95" customHeight="1" x14ac:dyDescent="0.15">
      <c r="A483" s="23" t="s">
        <v>554</v>
      </c>
      <c r="B483" s="23"/>
      <c r="C483" s="23"/>
      <c r="D483" s="23"/>
      <c r="E483" s="23"/>
      <c r="F483" s="23"/>
      <c r="G483" s="10">
        <f>SUBTOTAL(9,G481:G482)</f>
        <v>186623.37</v>
      </c>
    </row>
    <row r="484" spans="1:7" ht="24.95" customHeight="1" x14ac:dyDescent="0.15"/>
    <row r="485" spans="1:7" ht="20.100000000000001" customHeight="1" x14ac:dyDescent="0.15">
      <c r="A485" s="21" t="s">
        <v>447</v>
      </c>
      <c r="B485" s="21"/>
      <c r="C485" s="22" t="s">
        <v>214</v>
      </c>
      <c r="D485" s="22"/>
      <c r="E485" s="22"/>
      <c r="F485" s="22"/>
      <c r="G485" s="22"/>
    </row>
    <row r="486" spans="1:7" ht="20.100000000000001" customHeight="1" x14ac:dyDescent="0.15">
      <c r="A486" s="21" t="s">
        <v>448</v>
      </c>
      <c r="B486" s="21"/>
      <c r="C486" s="22" t="s">
        <v>57</v>
      </c>
      <c r="D486" s="22"/>
      <c r="E486" s="22"/>
      <c r="F486" s="22"/>
      <c r="G486" s="22"/>
    </row>
    <row r="487" spans="1:7" ht="24.95" customHeight="1" x14ac:dyDescent="0.15">
      <c r="A487" s="21" t="s">
        <v>450</v>
      </c>
      <c r="B487" s="21"/>
      <c r="C487" s="22" t="s">
        <v>394</v>
      </c>
      <c r="D487" s="22"/>
      <c r="E487" s="22"/>
      <c r="F487" s="22"/>
      <c r="G487" s="22"/>
    </row>
    <row r="488" spans="1:7" ht="15" customHeight="1" x14ac:dyDescent="0.15"/>
    <row r="489" spans="1:7" ht="24.95" customHeight="1" x14ac:dyDescent="0.15">
      <c r="A489" s="16" t="s">
        <v>571</v>
      </c>
      <c r="B489" s="16"/>
      <c r="C489" s="16"/>
      <c r="D489" s="16"/>
      <c r="E489" s="16"/>
      <c r="F489" s="16"/>
      <c r="G489" s="16"/>
    </row>
    <row r="490" spans="1:7" ht="15" customHeight="1" x14ac:dyDescent="0.15"/>
    <row r="491" spans="1:7" ht="50.1" customHeight="1" x14ac:dyDescent="0.15">
      <c r="A491" s="5" t="s">
        <v>330</v>
      </c>
      <c r="B491" s="20" t="s">
        <v>515</v>
      </c>
      <c r="C491" s="20"/>
      <c r="D491" s="5" t="s">
        <v>548</v>
      </c>
      <c r="E491" s="5" t="s">
        <v>549</v>
      </c>
      <c r="F491" s="5" t="s">
        <v>550</v>
      </c>
      <c r="G491" s="5" t="s">
        <v>551</v>
      </c>
    </row>
    <row r="492" spans="1:7" ht="15" customHeight="1" x14ac:dyDescent="0.15">
      <c r="A492" s="5">
        <v>1</v>
      </c>
      <c r="B492" s="20">
        <v>2</v>
      </c>
      <c r="C492" s="20"/>
      <c r="D492" s="5">
        <v>3</v>
      </c>
      <c r="E492" s="5">
        <v>4</v>
      </c>
      <c r="F492" s="5">
        <v>5</v>
      </c>
      <c r="G492" s="5">
        <v>6</v>
      </c>
    </row>
    <row r="493" spans="1:7" ht="39.950000000000003" customHeight="1" x14ac:dyDescent="0.15">
      <c r="A493" s="5" t="s">
        <v>813</v>
      </c>
      <c r="B493" s="24" t="s">
        <v>814</v>
      </c>
      <c r="C493" s="24"/>
      <c r="D493" s="5" t="s">
        <v>394</v>
      </c>
      <c r="E493" s="8">
        <v>209</v>
      </c>
      <c r="F493" s="8">
        <v>400</v>
      </c>
      <c r="G493" s="8">
        <v>83600</v>
      </c>
    </row>
    <row r="494" spans="1:7" ht="24.95" customHeight="1" x14ac:dyDescent="0.15">
      <c r="A494" s="23" t="s">
        <v>553</v>
      </c>
      <c r="B494" s="23"/>
      <c r="C494" s="23"/>
      <c r="D494" s="23"/>
      <c r="E494" s="10">
        <f>SUBTOTAL(9,E493:E493)</f>
        <v>209</v>
      </c>
      <c r="F494" s="10" t="s">
        <v>338</v>
      </c>
      <c r="G494" s="10">
        <f>SUBTOTAL(9,G493:G493)</f>
        <v>83600</v>
      </c>
    </row>
    <row r="495" spans="1:7" ht="80.099999999999994" customHeight="1" x14ac:dyDescent="0.15">
      <c r="A495" s="5" t="s">
        <v>815</v>
      </c>
      <c r="B495" s="24" t="s">
        <v>816</v>
      </c>
      <c r="C495" s="24"/>
      <c r="D495" s="5" t="s">
        <v>394</v>
      </c>
      <c r="E495" s="8">
        <v>1</v>
      </c>
      <c r="F495" s="8">
        <v>15000</v>
      </c>
      <c r="G495" s="8">
        <v>15000</v>
      </c>
    </row>
    <row r="496" spans="1:7" ht="24.95" customHeight="1" x14ac:dyDescent="0.15">
      <c r="A496" s="23" t="s">
        <v>553</v>
      </c>
      <c r="B496" s="23"/>
      <c r="C496" s="23"/>
      <c r="D496" s="23"/>
      <c r="E496" s="10">
        <f>SUBTOTAL(9,E495:E495)</f>
        <v>1</v>
      </c>
      <c r="F496" s="10" t="s">
        <v>338</v>
      </c>
      <c r="G496" s="10">
        <f>SUBTOTAL(9,G495:G495)</f>
        <v>15000</v>
      </c>
    </row>
    <row r="497" spans="1:7" ht="80.099999999999994" customHeight="1" x14ac:dyDescent="0.15">
      <c r="A497" s="5" t="s">
        <v>817</v>
      </c>
      <c r="B497" s="24" t="s">
        <v>818</v>
      </c>
      <c r="C497" s="24"/>
      <c r="D497" s="5" t="s">
        <v>394</v>
      </c>
      <c r="E497" s="8">
        <v>1</v>
      </c>
      <c r="F497" s="8">
        <v>99947.75</v>
      </c>
      <c r="G497" s="8">
        <v>99947.75</v>
      </c>
    </row>
    <row r="498" spans="1:7" ht="24.95" customHeight="1" x14ac:dyDescent="0.15">
      <c r="A498" s="23" t="s">
        <v>553</v>
      </c>
      <c r="B498" s="23"/>
      <c r="C498" s="23"/>
      <c r="D498" s="23"/>
      <c r="E498" s="10">
        <f>SUBTOTAL(9,E497:E497)</f>
        <v>1</v>
      </c>
      <c r="F498" s="10" t="s">
        <v>338</v>
      </c>
      <c r="G498" s="10">
        <f>SUBTOTAL(9,G497:G497)</f>
        <v>99947.75</v>
      </c>
    </row>
    <row r="499" spans="1:7" ht="39.950000000000003" customHeight="1" x14ac:dyDescent="0.15">
      <c r="A499" s="5" t="s">
        <v>819</v>
      </c>
      <c r="B499" s="24" t="s">
        <v>820</v>
      </c>
      <c r="C499" s="24"/>
      <c r="D499" s="5" t="s">
        <v>394</v>
      </c>
      <c r="E499" s="8">
        <v>17</v>
      </c>
      <c r="F499" s="8">
        <v>1400</v>
      </c>
      <c r="G499" s="8">
        <v>23800</v>
      </c>
    </row>
    <row r="500" spans="1:7" ht="24.95" customHeight="1" x14ac:dyDescent="0.15">
      <c r="A500" s="23" t="s">
        <v>553</v>
      </c>
      <c r="B500" s="23"/>
      <c r="C500" s="23"/>
      <c r="D500" s="23"/>
      <c r="E500" s="10">
        <f>SUBTOTAL(9,E499:E499)</f>
        <v>17</v>
      </c>
      <c r="F500" s="10" t="s">
        <v>338</v>
      </c>
      <c r="G500" s="10">
        <f>SUBTOTAL(9,G499:G499)</f>
        <v>23800</v>
      </c>
    </row>
    <row r="501" spans="1:7" ht="24.95" customHeight="1" x14ac:dyDescent="0.15">
      <c r="A501" s="23" t="s">
        <v>554</v>
      </c>
      <c r="B501" s="23"/>
      <c r="C501" s="23"/>
      <c r="D501" s="23"/>
      <c r="E501" s="23"/>
      <c r="F501" s="23"/>
      <c r="G501" s="10">
        <f>SUBTOTAL(9,G493:G500)</f>
        <v>222347.75</v>
      </c>
    </row>
    <row r="502" spans="1:7" ht="24.95" customHeight="1" x14ac:dyDescent="0.15"/>
    <row r="503" spans="1:7" ht="20.100000000000001" customHeight="1" x14ac:dyDescent="0.15">
      <c r="A503" s="21" t="s">
        <v>447</v>
      </c>
      <c r="B503" s="21"/>
      <c r="C503" s="22" t="s">
        <v>214</v>
      </c>
      <c r="D503" s="22"/>
      <c r="E503" s="22"/>
      <c r="F503" s="22"/>
      <c r="G503" s="22"/>
    </row>
    <row r="504" spans="1:7" ht="20.100000000000001" customHeight="1" x14ac:dyDescent="0.15">
      <c r="A504" s="21" t="s">
        <v>448</v>
      </c>
      <c r="B504" s="21"/>
      <c r="C504" s="22" t="s">
        <v>57</v>
      </c>
      <c r="D504" s="22"/>
      <c r="E504" s="22"/>
      <c r="F504" s="22"/>
      <c r="G504" s="22"/>
    </row>
    <row r="505" spans="1:7" ht="24.95" customHeight="1" x14ac:dyDescent="0.15">
      <c r="A505" s="21" t="s">
        <v>450</v>
      </c>
      <c r="B505" s="21"/>
      <c r="C505" s="22" t="s">
        <v>394</v>
      </c>
      <c r="D505" s="22"/>
      <c r="E505" s="22"/>
      <c r="F505" s="22"/>
      <c r="G505" s="22"/>
    </row>
    <row r="506" spans="1:7" ht="15" customHeight="1" x14ac:dyDescent="0.15"/>
    <row r="507" spans="1:7" ht="24.95" customHeight="1" x14ac:dyDescent="0.15">
      <c r="A507" s="16" t="s">
        <v>594</v>
      </c>
      <c r="B507" s="16"/>
      <c r="C507" s="16"/>
      <c r="D507" s="16"/>
      <c r="E507" s="16"/>
      <c r="F507" s="16"/>
      <c r="G507" s="16"/>
    </row>
    <row r="508" spans="1:7" ht="15" customHeight="1" x14ac:dyDescent="0.15"/>
    <row r="509" spans="1:7" ht="50.1" customHeight="1" x14ac:dyDescent="0.15">
      <c r="A509" s="5" t="s">
        <v>330</v>
      </c>
      <c r="B509" s="20" t="s">
        <v>515</v>
      </c>
      <c r="C509" s="20"/>
      <c r="D509" s="5" t="s">
        <v>548</v>
      </c>
      <c r="E509" s="5" t="s">
        <v>549</v>
      </c>
      <c r="F509" s="5" t="s">
        <v>550</v>
      </c>
      <c r="G509" s="5" t="s">
        <v>551</v>
      </c>
    </row>
    <row r="510" spans="1:7" ht="15" customHeight="1" x14ac:dyDescent="0.15">
      <c r="A510" s="5">
        <v>1</v>
      </c>
      <c r="B510" s="20">
        <v>2</v>
      </c>
      <c r="C510" s="20"/>
      <c r="D510" s="5">
        <v>3</v>
      </c>
      <c r="E510" s="5">
        <v>4</v>
      </c>
      <c r="F510" s="5">
        <v>5</v>
      </c>
      <c r="G510" s="5">
        <v>6</v>
      </c>
    </row>
    <row r="511" spans="1:7" ht="60" customHeight="1" x14ac:dyDescent="0.15">
      <c r="A511" s="5" t="s">
        <v>821</v>
      </c>
      <c r="B511" s="24" t="s">
        <v>822</v>
      </c>
      <c r="C511" s="24"/>
      <c r="D511" s="5" t="s">
        <v>394</v>
      </c>
      <c r="E511" s="8">
        <v>1</v>
      </c>
      <c r="F511" s="8">
        <v>126049.67</v>
      </c>
      <c r="G511" s="8">
        <v>126049.67</v>
      </c>
    </row>
    <row r="512" spans="1:7" ht="24.95" customHeight="1" x14ac:dyDescent="0.15">
      <c r="A512" s="23" t="s">
        <v>553</v>
      </c>
      <c r="B512" s="23"/>
      <c r="C512" s="23"/>
      <c r="D512" s="23"/>
      <c r="E512" s="10">
        <f>SUBTOTAL(9,E511:E511)</f>
        <v>1</v>
      </c>
      <c r="F512" s="10" t="s">
        <v>338</v>
      </c>
      <c r="G512" s="10">
        <f>SUBTOTAL(9,G511:G511)</f>
        <v>126049.67</v>
      </c>
    </row>
    <row r="513" spans="1:7" ht="99.95" customHeight="1" x14ac:dyDescent="0.15">
      <c r="A513" s="5" t="s">
        <v>823</v>
      </c>
      <c r="B513" s="24" t="s">
        <v>824</v>
      </c>
      <c r="C513" s="24"/>
      <c r="D513" s="5" t="s">
        <v>394</v>
      </c>
      <c r="E513" s="8">
        <v>1</v>
      </c>
      <c r="F513" s="8">
        <v>138970</v>
      </c>
      <c r="G513" s="8">
        <v>138970</v>
      </c>
    </row>
    <row r="514" spans="1:7" ht="24.95" customHeight="1" x14ac:dyDescent="0.15">
      <c r="A514" s="23" t="s">
        <v>553</v>
      </c>
      <c r="B514" s="23"/>
      <c r="C514" s="23"/>
      <c r="D514" s="23"/>
      <c r="E514" s="10">
        <f>SUBTOTAL(9,E513:E513)</f>
        <v>1</v>
      </c>
      <c r="F514" s="10" t="s">
        <v>338</v>
      </c>
      <c r="G514" s="10">
        <f>SUBTOTAL(9,G513:G513)</f>
        <v>138970</v>
      </c>
    </row>
    <row r="515" spans="1:7" ht="60" customHeight="1" x14ac:dyDescent="0.15">
      <c r="A515" s="5" t="s">
        <v>825</v>
      </c>
      <c r="B515" s="24" t="s">
        <v>826</v>
      </c>
      <c r="C515" s="24"/>
      <c r="D515" s="5" t="s">
        <v>394</v>
      </c>
      <c r="E515" s="8">
        <v>1</v>
      </c>
      <c r="F515" s="8">
        <v>1400000</v>
      </c>
      <c r="G515" s="8">
        <v>1400000</v>
      </c>
    </row>
    <row r="516" spans="1:7" ht="24.95" customHeight="1" x14ac:dyDescent="0.15">
      <c r="A516" s="23" t="s">
        <v>553</v>
      </c>
      <c r="B516" s="23"/>
      <c r="C516" s="23"/>
      <c r="D516" s="23"/>
      <c r="E516" s="10">
        <f>SUBTOTAL(9,E515:E515)</f>
        <v>1</v>
      </c>
      <c r="F516" s="10" t="s">
        <v>338</v>
      </c>
      <c r="G516" s="10">
        <f>SUBTOTAL(9,G515:G515)</f>
        <v>1400000</v>
      </c>
    </row>
    <row r="517" spans="1:7" ht="24.95" customHeight="1" x14ac:dyDescent="0.15">
      <c r="A517" s="23" t="s">
        <v>554</v>
      </c>
      <c r="B517" s="23"/>
      <c r="C517" s="23"/>
      <c r="D517" s="23"/>
      <c r="E517" s="23"/>
      <c r="F517" s="23"/>
      <c r="G517" s="10">
        <f>SUBTOTAL(9,G511:G516)</f>
        <v>1665019.67</v>
      </c>
    </row>
    <row r="518" spans="1:7" ht="24.95" customHeight="1" x14ac:dyDescent="0.15"/>
    <row r="519" spans="1:7" ht="20.100000000000001" customHeight="1" x14ac:dyDescent="0.15">
      <c r="A519" s="21" t="s">
        <v>447</v>
      </c>
      <c r="B519" s="21"/>
      <c r="C519" s="22" t="s">
        <v>214</v>
      </c>
      <c r="D519" s="22"/>
      <c r="E519" s="22"/>
      <c r="F519" s="22"/>
      <c r="G519" s="22"/>
    </row>
    <row r="520" spans="1:7" ht="20.100000000000001" customHeight="1" x14ac:dyDescent="0.15">
      <c r="A520" s="21" t="s">
        <v>448</v>
      </c>
      <c r="B520" s="21"/>
      <c r="C520" s="22" t="s">
        <v>57</v>
      </c>
      <c r="D520" s="22"/>
      <c r="E520" s="22"/>
      <c r="F520" s="22"/>
      <c r="G520" s="22"/>
    </row>
    <row r="521" spans="1:7" ht="24.95" customHeight="1" x14ac:dyDescent="0.15">
      <c r="A521" s="21" t="s">
        <v>450</v>
      </c>
      <c r="B521" s="21"/>
      <c r="C521" s="22" t="s">
        <v>394</v>
      </c>
      <c r="D521" s="22"/>
      <c r="E521" s="22"/>
      <c r="F521" s="22"/>
      <c r="G521" s="22"/>
    </row>
    <row r="522" spans="1:7" ht="15" customHeight="1" x14ac:dyDescent="0.15"/>
    <row r="523" spans="1:7" ht="24.95" customHeight="1" x14ac:dyDescent="0.15">
      <c r="A523" s="16" t="s">
        <v>602</v>
      </c>
      <c r="B523" s="16"/>
      <c r="C523" s="16"/>
      <c r="D523" s="16"/>
      <c r="E523" s="16"/>
      <c r="F523" s="16"/>
      <c r="G523" s="16"/>
    </row>
    <row r="524" spans="1:7" ht="15" customHeight="1" x14ac:dyDescent="0.15"/>
    <row r="525" spans="1:7" ht="50.1" customHeight="1" x14ac:dyDescent="0.15">
      <c r="A525" s="5" t="s">
        <v>330</v>
      </c>
      <c r="B525" s="20" t="s">
        <v>515</v>
      </c>
      <c r="C525" s="20"/>
      <c r="D525" s="5" t="s">
        <v>548</v>
      </c>
      <c r="E525" s="5" t="s">
        <v>549</v>
      </c>
      <c r="F525" s="5" t="s">
        <v>550</v>
      </c>
      <c r="G525" s="5" t="s">
        <v>551</v>
      </c>
    </row>
    <row r="526" spans="1:7" ht="15" customHeight="1" x14ac:dyDescent="0.15">
      <c r="A526" s="5">
        <v>1</v>
      </c>
      <c r="B526" s="20">
        <v>2</v>
      </c>
      <c r="C526" s="20"/>
      <c r="D526" s="5">
        <v>3</v>
      </c>
      <c r="E526" s="5">
        <v>4</v>
      </c>
      <c r="F526" s="5">
        <v>5</v>
      </c>
      <c r="G526" s="5">
        <v>6</v>
      </c>
    </row>
    <row r="527" spans="1:7" ht="60" customHeight="1" x14ac:dyDescent="0.15">
      <c r="A527" s="5" t="s">
        <v>827</v>
      </c>
      <c r="B527" s="24" t="s">
        <v>828</v>
      </c>
      <c r="C527" s="24"/>
      <c r="D527" s="5" t="s">
        <v>394</v>
      </c>
      <c r="E527" s="8">
        <v>1795.3028999999999</v>
      </c>
      <c r="F527" s="8">
        <v>52</v>
      </c>
      <c r="G527" s="8">
        <v>93355.75</v>
      </c>
    </row>
    <row r="528" spans="1:7" ht="24.95" customHeight="1" x14ac:dyDescent="0.15">
      <c r="A528" s="23" t="s">
        <v>553</v>
      </c>
      <c r="B528" s="23"/>
      <c r="C528" s="23"/>
      <c r="D528" s="23"/>
      <c r="E528" s="10">
        <f>SUBTOTAL(9,E527:E527)</f>
        <v>1795.3028999999999</v>
      </c>
      <c r="F528" s="10" t="s">
        <v>338</v>
      </c>
      <c r="G528" s="10">
        <f>SUBTOTAL(9,G527:G527)</f>
        <v>93355.75</v>
      </c>
    </row>
    <row r="529" spans="1:7" ht="24.95" customHeight="1" x14ac:dyDescent="0.15">
      <c r="A529" s="23" t="s">
        <v>554</v>
      </c>
      <c r="B529" s="23"/>
      <c r="C529" s="23"/>
      <c r="D529" s="23"/>
      <c r="E529" s="23"/>
      <c r="F529" s="23"/>
      <c r="G529" s="10">
        <f>SUBTOTAL(9,G527:G528)</f>
        <v>93355.75</v>
      </c>
    </row>
    <row r="530" spans="1:7" ht="24.95" customHeight="1" x14ac:dyDescent="0.15"/>
    <row r="531" spans="1:7" ht="20.100000000000001" customHeight="1" x14ac:dyDescent="0.15">
      <c r="A531" s="21" t="s">
        <v>447</v>
      </c>
      <c r="B531" s="21"/>
      <c r="C531" s="22" t="s">
        <v>223</v>
      </c>
      <c r="D531" s="22"/>
      <c r="E531" s="22"/>
      <c r="F531" s="22"/>
      <c r="G531" s="22"/>
    </row>
    <row r="532" spans="1:7" ht="20.100000000000001" customHeight="1" x14ac:dyDescent="0.15">
      <c r="A532" s="21" t="s">
        <v>448</v>
      </c>
      <c r="B532" s="21"/>
      <c r="C532" s="22" t="s">
        <v>505</v>
      </c>
      <c r="D532" s="22"/>
      <c r="E532" s="22"/>
      <c r="F532" s="22"/>
      <c r="G532" s="22"/>
    </row>
    <row r="533" spans="1:7" ht="24.95" customHeight="1" x14ac:dyDescent="0.15">
      <c r="A533" s="21" t="s">
        <v>450</v>
      </c>
      <c r="B533" s="21"/>
      <c r="C533" s="22" t="s">
        <v>394</v>
      </c>
      <c r="D533" s="22"/>
      <c r="E533" s="22"/>
      <c r="F533" s="22"/>
      <c r="G533" s="22"/>
    </row>
    <row r="534" spans="1:7" ht="15" customHeight="1" x14ac:dyDescent="0.15"/>
    <row r="535" spans="1:7" ht="24.95" customHeight="1" x14ac:dyDescent="0.15">
      <c r="A535" s="16" t="s">
        <v>736</v>
      </c>
      <c r="B535" s="16"/>
      <c r="C535" s="16"/>
      <c r="D535" s="16"/>
      <c r="E535" s="16"/>
      <c r="F535" s="16"/>
      <c r="G535" s="16"/>
    </row>
    <row r="536" spans="1:7" ht="15" customHeight="1" x14ac:dyDescent="0.15"/>
    <row r="537" spans="1:7" ht="50.1" customHeight="1" x14ac:dyDescent="0.15">
      <c r="A537" s="5" t="s">
        <v>330</v>
      </c>
      <c r="B537" s="20" t="s">
        <v>515</v>
      </c>
      <c r="C537" s="20"/>
      <c r="D537" s="5" t="s">
        <v>548</v>
      </c>
      <c r="E537" s="5" t="s">
        <v>549</v>
      </c>
      <c r="F537" s="5" t="s">
        <v>550</v>
      </c>
      <c r="G537" s="5" t="s">
        <v>551</v>
      </c>
    </row>
    <row r="538" spans="1:7" ht="15" customHeight="1" x14ac:dyDescent="0.15">
      <c r="A538" s="5">
        <v>1</v>
      </c>
      <c r="B538" s="20">
        <v>2</v>
      </c>
      <c r="C538" s="20"/>
      <c r="D538" s="5">
        <v>3</v>
      </c>
      <c r="E538" s="5">
        <v>4</v>
      </c>
      <c r="F538" s="5">
        <v>5</v>
      </c>
      <c r="G538" s="5">
        <v>6</v>
      </c>
    </row>
    <row r="539" spans="1:7" ht="20.100000000000001" customHeight="1" x14ac:dyDescent="0.15">
      <c r="A539" s="5" t="s">
        <v>829</v>
      </c>
      <c r="B539" s="24" t="s">
        <v>830</v>
      </c>
      <c r="C539" s="24"/>
      <c r="D539" s="5" t="s">
        <v>394</v>
      </c>
      <c r="E539" s="8">
        <v>49.283999999999999</v>
      </c>
      <c r="F539" s="8">
        <v>8392.0131999999994</v>
      </c>
      <c r="G539" s="8">
        <v>413591.98</v>
      </c>
    </row>
    <row r="540" spans="1:7" ht="24.95" customHeight="1" x14ac:dyDescent="0.15">
      <c r="A540" s="23" t="s">
        <v>553</v>
      </c>
      <c r="B540" s="23"/>
      <c r="C540" s="23"/>
      <c r="D540" s="23"/>
      <c r="E540" s="10">
        <f>SUBTOTAL(9,E539:E539)</f>
        <v>49.283999999999999</v>
      </c>
      <c r="F540" s="10" t="s">
        <v>338</v>
      </c>
      <c r="G540" s="10">
        <f>SUBTOTAL(9,G539:G539)</f>
        <v>413591.98</v>
      </c>
    </row>
    <row r="541" spans="1:7" ht="20.100000000000001" customHeight="1" x14ac:dyDescent="0.15">
      <c r="A541" s="5" t="s">
        <v>831</v>
      </c>
      <c r="B541" s="24" t="s">
        <v>832</v>
      </c>
      <c r="C541" s="24"/>
      <c r="D541" s="5" t="s">
        <v>394</v>
      </c>
      <c r="E541" s="8">
        <v>41215.798999999999</v>
      </c>
      <c r="F541" s="8">
        <v>9.7996610000000004</v>
      </c>
      <c r="G541" s="8">
        <v>403900.86</v>
      </c>
    </row>
    <row r="542" spans="1:7" ht="24.95" customHeight="1" x14ac:dyDescent="0.15">
      <c r="A542" s="23" t="s">
        <v>553</v>
      </c>
      <c r="B542" s="23"/>
      <c r="C542" s="23"/>
      <c r="D542" s="23"/>
      <c r="E542" s="10">
        <f>SUBTOTAL(9,E541:E541)</f>
        <v>41215.798999999999</v>
      </c>
      <c r="F542" s="10" t="s">
        <v>338</v>
      </c>
      <c r="G542" s="10">
        <f>SUBTOTAL(9,G541:G541)</f>
        <v>403900.86</v>
      </c>
    </row>
    <row r="543" spans="1:7" ht="24.95" customHeight="1" x14ac:dyDescent="0.15">
      <c r="A543" s="23" t="s">
        <v>554</v>
      </c>
      <c r="B543" s="23"/>
      <c r="C543" s="23"/>
      <c r="D543" s="23"/>
      <c r="E543" s="23"/>
      <c r="F543" s="23"/>
      <c r="G543" s="10">
        <f>SUBTOTAL(9,G539:G542)</f>
        <v>817492.84</v>
      </c>
    </row>
    <row r="544" spans="1:7" ht="24.95" customHeight="1" x14ac:dyDescent="0.15"/>
    <row r="545" spans="1:7" ht="20.100000000000001" customHeight="1" x14ac:dyDescent="0.15">
      <c r="A545" s="21" t="s">
        <v>447</v>
      </c>
      <c r="B545" s="21"/>
      <c r="C545" s="22" t="s">
        <v>214</v>
      </c>
      <c r="D545" s="22"/>
      <c r="E545" s="22"/>
      <c r="F545" s="22"/>
      <c r="G545" s="22"/>
    </row>
    <row r="546" spans="1:7" ht="20.100000000000001" customHeight="1" x14ac:dyDescent="0.15">
      <c r="A546" s="21" t="s">
        <v>448</v>
      </c>
      <c r="B546" s="21"/>
      <c r="C546" s="22" t="s">
        <v>449</v>
      </c>
      <c r="D546" s="22"/>
      <c r="E546" s="22"/>
      <c r="F546" s="22"/>
      <c r="G546" s="22"/>
    </row>
    <row r="547" spans="1:7" ht="24.95" customHeight="1" x14ac:dyDescent="0.15">
      <c r="A547" s="21" t="s">
        <v>450</v>
      </c>
      <c r="B547" s="21"/>
      <c r="C547" s="22" t="s">
        <v>397</v>
      </c>
      <c r="D547" s="22"/>
      <c r="E547" s="22"/>
      <c r="F547" s="22"/>
      <c r="G547" s="22"/>
    </row>
    <row r="548" spans="1:7" ht="15" customHeight="1" x14ac:dyDescent="0.15"/>
    <row r="549" spans="1:7" ht="24.95" customHeight="1" x14ac:dyDescent="0.15">
      <c r="A549" s="16" t="s">
        <v>555</v>
      </c>
      <c r="B549" s="16"/>
      <c r="C549" s="16"/>
      <c r="D549" s="16"/>
      <c r="E549" s="16"/>
      <c r="F549" s="16"/>
      <c r="G549" s="16"/>
    </row>
    <row r="550" spans="1:7" ht="15" customHeight="1" x14ac:dyDescent="0.15"/>
    <row r="551" spans="1:7" ht="50.1" customHeight="1" x14ac:dyDescent="0.15">
      <c r="A551" s="5" t="s">
        <v>330</v>
      </c>
      <c r="B551" s="20" t="s">
        <v>515</v>
      </c>
      <c r="C551" s="20"/>
      <c r="D551" s="5" t="s">
        <v>548</v>
      </c>
      <c r="E551" s="5" t="s">
        <v>549</v>
      </c>
      <c r="F551" s="5" t="s">
        <v>550</v>
      </c>
      <c r="G551" s="5" t="s">
        <v>551</v>
      </c>
    </row>
    <row r="552" spans="1:7" ht="15" customHeight="1" x14ac:dyDescent="0.15">
      <c r="A552" s="5">
        <v>1</v>
      </c>
      <c r="B552" s="20">
        <v>2</v>
      </c>
      <c r="C552" s="20"/>
      <c r="D552" s="5">
        <v>3</v>
      </c>
      <c r="E552" s="5">
        <v>4</v>
      </c>
      <c r="F552" s="5">
        <v>5</v>
      </c>
      <c r="G552" s="5">
        <v>6</v>
      </c>
    </row>
    <row r="553" spans="1:7" ht="20.100000000000001" customHeight="1" x14ac:dyDescent="0.15">
      <c r="A553" s="5" t="s">
        <v>556</v>
      </c>
      <c r="B553" s="24" t="s">
        <v>557</v>
      </c>
      <c r="C553" s="24"/>
      <c r="D553" s="5" t="s">
        <v>54</v>
      </c>
      <c r="E553" s="8">
        <v>4</v>
      </c>
      <c r="F553" s="8">
        <v>1600</v>
      </c>
      <c r="G553" s="8">
        <v>6400</v>
      </c>
    </row>
    <row r="554" spans="1:7" ht="24.95" customHeight="1" x14ac:dyDescent="0.15">
      <c r="A554" s="23" t="s">
        <v>553</v>
      </c>
      <c r="B554" s="23"/>
      <c r="C554" s="23"/>
      <c r="D554" s="23"/>
      <c r="E554" s="10">
        <f>SUBTOTAL(9,E553:E553)</f>
        <v>4</v>
      </c>
      <c r="F554" s="10" t="s">
        <v>338</v>
      </c>
      <c r="G554" s="10">
        <f>SUBTOTAL(9,G553:G553)</f>
        <v>6400</v>
      </c>
    </row>
    <row r="555" spans="1:7" ht="39.950000000000003" customHeight="1" x14ac:dyDescent="0.15">
      <c r="A555" s="5" t="s">
        <v>558</v>
      </c>
      <c r="B555" s="24" t="s">
        <v>559</v>
      </c>
      <c r="C555" s="24"/>
      <c r="D555" s="5" t="s">
        <v>54</v>
      </c>
      <c r="E555" s="8">
        <v>12</v>
      </c>
      <c r="F555" s="8">
        <v>583.33333000000005</v>
      </c>
      <c r="G555" s="8">
        <v>140000</v>
      </c>
    </row>
    <row r="556" spans="1:7" ht="39.950000000000003" customHeight="1" x14ac:dyDescent="0.15">
      <c r="A556" s="5" t="s">
        <v>558</v>
      </c>
      <c r="B556" s="24" t="s">
        <v>560</v>
      </c>
      <c r="C556" s="24"/>
      <c r="D556" s="5" t="s">
        <v>54</v>
      </c>
      <c r="E556" s="8">
        <v>1</v>
      </c>
      <c r="F556" s="8">
        <v>42900</v>
      </c>
      <c r="G556" s="8">
        <v>42900</v>
      </c>
    </row>
    <row r="557" spans="1:7" ht="24.95" customHeight="1" x14ac:dyDescent="0.15">
      <c r="A557" s="23" t="s">
        <v>553</v>
      </c>
      <c r="B557" s="23"/>
      <c r="C557" s="23"/>
      <c r="D557" s="23"/>
      <c r="E557" s="10">
        <f>SUBTOTAL(9,E555:E556)</f>
        <v>13</v>
      </c>
      <c r="F557" s="10" t="s">
        <v>338</v>
      </c>
      <c r="G557" s="10">
        <f>SUBTOTAL(9,G555:G556)</f>
        <v>182900</v>
      </c>
    </row>
    <row r="558" spans="1:7" ht="39.950000000000003" customHeight="1" x14ac:dyDescent="0.15">
      <c r="A558" s="5" t="s">
        <v>561</v>
      </c>
      <c r="B558" s="24" t="s">
        <v>562</v>
      </c>
      <c r="C558" s="24"/>
      <c r="D558" s="5" t="s">
        <v>54</v>
      </c>
      <c r="E558" s="8">
        <v>1</v>
      </c>
      <c r="F558" s="8">
        <v>169518</v>
      </c>
      <c r="G558" s="8">
        <v>169518</v>
      </c>
    </row>
    <row r="559" spans="1:7" ht="24.95" customHeight="1" x14ac:dyDescent="0.15">
      <c r="A559" s="23" t="s">
        <v>553</v>
      </c>
      <c r="B559" s="23"/>
      <c r="C559" s="23"/>
      <c r="D559" s="23"/>
      <c r="E559" s="10">
        <f>SUBTOTAL(9,E558:E558)</f>
        <v>1</v>
      </c>
      <c r="F559" s="10" t="s">
        <v>338</v>
      </c>
      <c r="G559" s="10">
        <f>SUBTOTAL(9,G558:G558)</f>
        <v>169518</v>
      </c>
    </row>
    <row r="560" spans="1:7" ht="20.100000000000001" customHeight="1" x14ac:dyDescent="0.15">
      <c r="A560" s="5" t="s">
        <v>563</v>
      </c>
      <c r="B560" s="24" t="s">
        <v>564</v>
      </c>
      <c r="C560" s="24"/>
      <c r="D560" s="5" t="s">
        <v>54</v>
      </c>
      <c r="E560" s="8">
        <v>4</v>
      </c>
      <c r="F560" s="8">
        <v>10000</v>
      </c>
      <c r="G560" s="8">
        <v>40000</v>
      </c>
    </row>
    <row r="561" spans="1:7" ht="24.95" customHeight="1" x14ac:dyDescent="0.15">
      <c r="A561" s="23" t="s">
        <v>553</v>
      </c>
      <c r="B561" s="23"/>
      <c r="C561" s="23"/>
      <c r="D561" s="23"/>
      <c r="E561" s="10">
        <f>SUBTOTAL(9,E560:E560)</f>
        <v>4</v>
      </c>
      <c r="F561" s="10" t="s">
        <v>338</v>
      </c>
      <c r="G561" s="10">
        <f>SUBTOTAL(9,G560:G560)</f>
        <v>40000</v>
      </c>
    </row>
    <row r="562" spans="1:7" ht="39.950000000000003" customHeight="1" x14ac:dyDescent="0.15">
      <c r="A562" s="5" t="s">
        <v>565</v>
      </c>
      <c r="B562" s="24" t="s">
        <v>566</v>
      </c>
      <c r="C562" s="24"/>
      <c r="D562" s="5" t="s">
        <v>54</v>
      </c>
      <c r="E562" s="8">
        <v>12</v>
      </c>
      <c r="F562" s="8">
        <v>2515.75</v>
      </c>
      <c r="G562" s="8">
        <v>30189</v>
      </c>
    </row>
    <row r="563" spans="1:7" ht="24.95" customHeight="1" x14ac:dyDescent="0.15">
      <c r="A563" s="23" t="s">
        <v>553</v>
      </c>
      <c r="B563" s="23"/>
      <c r="C563" s="23"/>
      <c r="D563" s="23"/>
      <c r="E563" s="10">
        <f>SUBTOTAL(9,E562:E562)</f>
        <v>12</v>
      </c>
      <c r="F563" s="10" t="s">
        <v>338</v>
      </c>
      <c r="G563" s="10">
        <f>SUBTOTAL(9,G562:G562)</f>
        <v>30189</v>
      </c>
    </row>
    <row r="564" spans="1:7" ht="20.100000000000001" customHeight="1" x14ac:dyDescent="0.15">
      <c r="A564" s="5" t="s">
        <v>567</v>
      </c>
      <c r="B564" s="24" t="s">
        <v>568</v>
      </c>
      <c r="C564" s="24"/>
      <c r="D564" s="5" t="s">
        <v>54</v>
      </c>
      <c r="E564" s="8">
        <v>4</v>
      </c>
      <c r="F564" s="8">
        <v>4005.25</v>
      </c>
      <c r="G564" s="8">
        <v>16021</v>
      </c>
    </row>
    <row r="565" spans="1:7" ht="24.95" customHeight="1" x14ac:dyDescent="0.15">
      <c r="A565" s="23" t="s">
        <v>553</v>
      </c>
      <c r="B565" s="23"/>
      <c r="C565" s="23"/>
      <c r="D565" s="23"/>
      <c r="E565" s="10">
        <f>SUBTOTAL(9,E564:E564)</f>
        <v>4</v>
      </c>
      <c r="F565" s="10" t="s">
        <v>338</v>
      </c>
      <c r="G565" s="10">
        <f>SUBTOTAL(9,G564:G564)</f>
        <v>16021</v>
      </c>
    </row>
    <row r="566" spans="1:7" ht="20.100000000000001" customHeight="1" x14ac:dyDescent="0.15">
      <c r="A566" s="5" t="s">
        <v>569</v>
      </c>
      <c r="B566" s="24" t="s">
        <v>570</v>
      </c>
      <c r="C566" s="24"/>
      <c r="D566" s="5" t="s">
        <v>54</v>
      </c>
      <c r="E566" s="8">
        <v>1</v>
      </c>
      <c r="F566" s="8">
        <v>4972</v>
      </c>
      <c r="G566" s="8">
        <v>4972</v>
      </c>
    </row>
    <row r="567" spans="1:7" ht="24.95" customHeight="1" x14ac:dyDescent="0.15">
      <c r="A567" s="23" t="s">
        <v>553</v>
      </c>
      <c r="B567" s="23"/>
      <c r="C567" s="23"/>
      <c r="D567" s="23"/>
      <c r="E567" s="10">
        <f>SUBTOTAL(9,E566:E566)</f>
        <v>1</v>
      </c>
      <c r="F567" s="10" t="s">
        <v>338</v>
      </c>
      <c r="G567" s="10">
        <f>SUBTOTAL(9,G566:G566)</f>
        <v>4972</v>
      </c>
    </row>
    <row r="568" spans="1:7" ht="24.95" customHeight="1" x14ac:dyDescent="0.15">
      <c r="A568" s="23" t="s">
        <v>554</v>
      </c>
      <c r="B568" s="23"/>
      <c r="C568" s="23"/>
      <c r="D568" s="23"/>
      <c r="E568" s="23"/>
      <c r="F568" s="23"/>
      <c r="G568" s="10">
        <f>SUBTOTAL(9,G553:G567)</f>
        <v>450000</v>
      </c>
    </row>
    <row r="569" spans="1:7" ht="24.95" customHeight="1" x14ac:dyDescent="0.15"/>
    <row r="570" spans="1:7" ht="20.100000000000001" customHeight="1" x14ac:dyDescent="0.15">
      <c r="A570" s="21" t="s">
        <v>447</v>
      </c>
      <c r="B570" s="21"/>
      <c r="C570" s="22" t="s">
        <v>214</v>
      </c>
      <c r="D570" s="22"/>
      <c r="E570" s="22"/>
      <c r="F570" s="22"/>
      <c r="G570" s="22"/>
    </row>
    <row r="571" spans="1:7" ht="20.100000000000001" customHeight="1" x14ac:dyDescent="0.15">
      <c r="A571" s="21" t="s">
        <v>448</v>
      </c>
      <c r="B571" s="21"/>
      <c r="C571" s="22" t="s">
        <v>449</v>
      </c>
      <c r="D571" s="22"/>
      <c r="E571" s="22"/>
      <c r="F571" s="22"/>
      <c r="G571" s="22"/>
    </row>
    <row r="572" spans="1:7" ht="24.95" customHeight="1" x14ac:dyDescent="0.15">
      <c r="A572" s="21" t="s">
        <v>450</v>
      </c>
      <c r="B572" s="21"/>
      <c r="C572" s="22" t="s">
        <v>397</v>
      </c>
      <c r="D572" s="22"/>
      <c r="E572" s="22"/>
      <c r="F572" s="22"/>
      <c r="G572" s="22"/>
    </row>
    <row r="573" spans="1:7" ht="15" customHeight="1" x14ac:dyDescent="0.15"/>
    <row r="574" spans="1:7" ht="24.95" customHeight="1" x14ac:dyDescent="0.15">
      <c r="A574" s="16" t="s">
        <v>571</v>
      </c>
      <c r="B574" s="16"/>
      <c r="C574" s="16"/>
      <c r="D574" s="16"/>
      <c r="E574" s="16"/>
      <c r="F574" s="16"/>
      <c r="G574" s="16"/>
    </row>
    <row r="575" spans="1:7" ht="15" customHeight="1" x14ac:dyDescent="0.15"/>
    <row r="576" spans="1:7" ht="50.1" customHeight="1" x14ac:dyDescent="0.15">
      <c r="A576" s="5" t="s">
        <v>330</v>
      </c>
      <c r="B576" s="20" t="s">
        <v>515</v>
      </c>
      <c r="C576" s="20"/>
      <c r="D576" s="5" t="s">
        <v>548</v>
      </c>
      <c r="E576" s="5" t="s">
        <v>549</v>
      </c>
      <c r="F576" s="5" t="s">
        <v>550</v>
      </c>
      <c r="G576" s="5" t="s">
        <v>551</v>
      </c>
    </row>
    <row r="577" spans="1:7" ht="15" customHeight="1" x14ac:dyDescent="0.15">
      <c r="A577" s="5">
        <v>1</v>
      </c>
      <c r="B577" s="20">
        <v>2</v>
      </c>
      <c r="C577" s="20"/>
      <c r="D577" s="5">
        <v>3</v>
      </c>
      <c r="E577" s="5">
        <v>4</v>
      </c>
      <c r="F577" s="5">
        <v>5</v>
      </c>
      <c r="G577" s="5">
        <v>6</v>
      </c>
    </row>
    <row r="578" spans="1:7" ht="39.950000000000003" customHeight="1" x14ac:dyDescent="0.15">
      <c r="A578" s="5" t="s">
        <v>495</v>
      </c>
      <c r="B578" s="24" t="s">
        <v>572</v>
      </c>
      <c r="C578" s="24"/>
      <c r="D578" s="5" t="s">
        <v>54</v>
      </c>
      <c r="E578" s="8">
        <v>1</v>
      </c>
      <c r="F578" s="8">
        <v>50000</v>
      </c>
      <c r="G578" s="8">
        <v>50000</v>
      </c>
    </row>
    <row r="579" spans="1:7" ht="24.95" customHeight="1" x14ac:dyDescent="0.15">
      <c r="A579" s="23" t="s">
        <v>553</v>
      </c>
      <c r="B579" s="23"/>
      <c r="C579" s="23"/>
      <c r="D579" s="23"/>
      <c r="E579" s="10">
        <f>SUBTOTAL(9,E578:E578)</f>
        <v>1</v>
      </c>
      <c r="F579" s="10" t="s">
        <v>338</v>
      </c>
      <c r="G579" s="10">
        <f>SUBTOTAL(9,G578:G578)</f>
        <v>50000</v>
      </c>
    </row>
    <row r="580" spans="1:7" ht="20.100000000000001" customHeight="1" x14ac:dyDescent="0.15">
      <c r="A580" s="5" t="s">
        <v>573</v>
      </c>
      <c r="B580" s="24" t="s">
        <v>574</v>
      </c>
      <c r="C580" s="24"/>
      <c r="D580" s="5" t="s">
        <v>54</v>
      </c>
      <c r="E580" s="8">
        <v>2</v>
      </c>
      <c r="F580" s="8">
        <v>16000</v>
      </c>
      <c r="G580" s="8">
        <v>32000</v>
      </c>
    </row>
    <row r="581" spans="1:7" ht="24.95" customHeight="1" x14ac:dyDescent="0.15">
      <c r="A581" s="23" t="s">
        <v>553</v>
      </c>
      <c r="B581" s="23"/>
      <c r="C581" s="23"/>
      <c r="D581" s="23"/>
      <c r="E581" s="10">
        <f>SUBTOTAL(9,E580:E580)</f>
        <v>2</v>
      </c>
      <c r="F581" s="10" t="s">
        <v>338</v>
      </c>
      <c r="G581" s="10">
        <f>SUBTOTAL(9,G580:G580)</f>
        <v>32000</v>
      </c>
    </row>
    <row r="582" spans="1:7" ht="20.100000000000001" customHeight="1" x14ac:dyDescent="0.15">
      <c r="A582" s="5" t="s">
        <v>575</v>
      </c>
      <c r="B582" s="24" t="s">
        <v>576</v>
      </c>
      <c r="C582" s="24"/>
      <c r="D582" s="5" t="s">
        <v>54</v>
      </c>
      <c r="E582" s="8">
        <v>1</v>
      </c>
      <c r="F582" s="8">
        <v>30000</v>
      </c>
      <c r="G582" s="8">
        <v>60000</v>
      </c>
    </row>
    <row r="583" spans="1:7" ht="24.95" customHeight="1" x14ac:dyDescent="0.15">
      <c r="A583" s="23" t="s">
        <v>553</v>
      </c>
      <c r="B583" s="23"/>
      <c r="C583" s="23"/>
      <c r="D583" s="23"/>
      <c r="E583" s="10">
        <f>SUBTOTAL(9,E582:E582)</f>
        <v>1</v>
      </c>
      <c r="F583" s="10" t="s">
        <v>338</v>
      </c>
      <c r="G583" s="10">
        <f>SUBTOTAL(9,G582:G582)</f>
        <v>60000</v>
      </c>
    </row>
    <row r="584" spans="1:7" ht="39.950000000000003" customHeight="1" x14ac:dyDescent="0.15">
      <c r="A584" s="5" t="s">
        <v>577</v>
      </c>
      <c r="B584" s="24" t="s">
        <v>578</v>
      </c>
      <c r="C584" s="24"/>
      <c r="D584" s="5" t="s">
        <v>54</v>
      </c>
      <c r="E584" s="8">
        <v>1</v>
      </c>
      <c r="F584" s="8">
        <v>72000</v>
      </c>
      <c r="G584" s="8">
        <v>72000</v>
      </c>
    </row>
    <row r="585" spans="1:7" ht="39.950000000000003" customHeight="1" x14ac:dyDescent="0.15">
      <c r="A585" s="5" t="s">
        <v>577</v>
      </c>
      <c r="B585" s="24" t="s">
        <v>578</v>
      </c>
      <c r="C585" s="24"/>
      <c r="D585" s="5" t="s">
        <v>54</v>
      </c>
      <c r="E585" s="8">
        <v>1</v>
      </c>
      <c r="F585" s="8">
        <v>287200</v>
      </c>
      <c r="G585" s="8">
        <v>287200</v>
      </c>
    </row>
    <row r="586" spans="1:7" ht="24.95" customHeight="1" x14ac:dyDescent="0.15">
      <c r="A586" s="23" t="s">
        <v>553</v>
      </c>
      <c r="B586" s="23"/>
      <c r="C586" s="23"/>
      <c r="D586" s="23"/>
      <c r="E586" s="10">
        <f>SUBTOTAL(9,E584:E585)</f>
        <v>2</v>
      </c>
      <c r="F586" s="10" t="s">
        <v>338</v>
      </c>
      <c r="G586" s="10">
        <f>SUBTOTAL(9,G584:G585)</f>
        <v>359200</v>
      </c>
    </row>
    <row r="587" spans="1:7" ht="39.950000000000003" customHeight="1" x14ac:dyDescent="0.15">
      <c r="A587" s="5" t="s">
        <v>579</v>
      </c>
      <c r="B587" s="24" t="s">
        <v>580</v>
      </c>
      <c r="C587" s="24"/>
      <c r="D587" s="5" t="s">
        <v>54</v>
      </c>
      <c r="E587" s="8">
        <v>40</v>
      </c>
      <c r="F587" s="8">
        <v>744</v>
      </c>
      <c r="G587" s="8">
        <v>29760</v>
      </c>
    </row>
    <row r="588" spans="1:7" ht="39.950000000000003" customHeight="1" x14ac:dyDescent="0.15">
      <c r="A588" s="5" t="s">
        <v>579</v>
      </c>
      <c r="B588" s="24" t="s">
        <v>581</v>
      </c>
      <c r="C588" s="24"/>
      <c r="D588" s="5" t="s">
        <v>54</v>
      </c>
      <c r="E588" s="8">
        <v>1</v>
      </c>
      <c r="F588" s="8">
        <v>12800</v>
      </c>
      <c r="G588" s="8">
        <v>12800</v>
      </c>
    </row>
    <row r="589" spans="1:7" ht="24.95" customHeight="1" x14ac:dyDescent="0.15">
      <c r="A589" s="23" t="s">
        <v>553</v>
      </c>
      <c r="B589" s="23"/>
      <c r="C589" s="23"/>
      <c r="D589" s="23"/>
      <c r="E589" s="10">
        <f>SUBTOTAL(9,E587:E588)</f>
        <v>41</v>
      </c>
      <c r="F589" s="10" t="s">
        <v>338</v>
      </c>
      <c r="G589" s="10">
        <f>SUBTOTAL(9,G587:G588)</f>
        <v>42560</v>
      </c>
    </row>
    <row r="590" spans="1:7" ht="20.100000000000001" customHeight="1" x14ac:dyDescent="0.15">
      <c r="A590" s="5" t="s">
        <v>582</v>
      </c>
      <c r="B590" s="24" t="s">
        <v>583</v>
      </c>
      <c r="C590" s="24"/>
      <c r="D590" s="5" t="s">
        <v>54</v>
      </c>
      <c r="E590" s="8">
        <v>1</v>
      </c>
      <c r="F590" s="8">
        <v>53820</v>
      </c>
      <c r="G590" s="8">
        <v>53820</v>
      </c>
    </row>
    <row r="591" spans="1:7" ht="24.95" customHeight="1" x14ac:dyDescent="0.15">
      <c r="A591" s="23" t="s">
        <v>553</v>
      </c>
      <c r="B591" s="23"/>
      <c r="C591" s="23"/>
      <c r="D591" s="23"/>
      <c r="E591" s="10">
        <f>SUBTOTAL(9,E590:E590)</f>
        <v>1</v>
      </c>
      <c r="F591" s="10" t="s">
        <v>338</v>
      </c>
      <c r="G591" s="10">
        <f>SUBTOTAL(9,G590:G590)</f>
        <v>53820</v>
      </c>
    </row>
    <row r="592" spans="1:7" ht="20.100000000000001" customHeight="1" x14ac:dyDescent="0.15">
      <c r="A592" s="5" t="s">
        <v>584</v>
      </c>
      <c r="B592" s="24" t="s">
        <v>585</v>
      </c>
      <c r="C592" s="24"/>
      <c r="D592" s="5" t="s">
        <v>54</v>
      </c>
      <c r="E592" s="8">
        <v>1</v>
      </c>
      <c r="F592" s="8">
        <v>70000</v>
      </c>
      <c r="G592" s="8">
        <v>70000</v>
      </c>
    </row>
    <row r="593" spans="1:7" ht="24.95" customHeight="1" x14ac:dyDescent="0.15">
      <c r="A593" s="23" t="s">
        <v>553</v>
      </c>
      <c r="B593" s="23"/>
      <c r="C593" s="23"/>
      <c r="D593" s="23"/>
      <c r="E593" s="10">
        <f>SUBTOTAL(9,E592:E592)</f>
        <v>1</v>
      </c>
      <c r="F593" s="10" t="s">
        <v>338</v>
      </c>
      <c r="G593" s="10">
        <f>SUBTOTAL(9,G592:G592)</f>
        <v>70000</v>
      </c>
    </row>
    <row r="594" spans="1:7" ht="39.950000000000003" customHeight="1" x14ac:dyDescent="0.15">
      <c r="A594" s="5" t="s">
        <v>586</v>
      </c>
      <c r="B594" s="24" t="s">
        <v>587</v>
      </c>
      <c r="C594" s="24"/>
      <c r="D594" s="5" t="s">
        <v>54</v>
      </c>
      <c r="E594" s="8">
        <v>1</v>
      </c>
      <c r="F594" s="8">
        <v>46440</v>
      </c>
      <c r="G594" s="8">
        <v>46440</v>
      </c>
    </row>
    <row r="595" spans="1:7" ht="39.950000000000003" customHeight="1" x14ac:dyDescent="0.15">
      <c r="A595" s="5" t="s">
        <v>586</v>
      </c>
      <c r="B595" s="24" t="s">
        <v>588</v>
      </c>
      <c r="C595" s="24"/>
      <c r="D595" s="5" t="s">
        <v>54</v>
      </c>
      <c r="E595" s="8">
        <v>1</v>
      </c>
      <c r="F595" s="8">
        <v>9892</v>
      </c>
      <c r="G595" s="8">
        <v>9892</v>
      </c>
    </row>
    <row r="596" spans="1:7" ht="39.950000000000003" customHeight="1" x14ac:dyDescent="0.15">
      <c r="A596" s="5" t="s">
        <v>586</v>
      </c>
      <c r="B596" s="24" t="s">
        <v>589</v>
      </c>
      <c r="C596" s="24"/>
      <c r="D596" s="5" t="s">
        <v>54</v>
      </c>
      <c r="E596" s="8">
        <v>1</v>
      </c>
      <c r="F596" s="8">
        <v>5300</v>
      </c>
      <c r="G596" s="8">
        <v>5300</v>
      </c>
    </row>
    <row r="597" spans="1:7" ht="60" customHeight="1" x14ac:dyDescent="0.15">
      <c r="A597" s="5" t="s">
        <v>586</v>
      </c>
      <c r="B597" s="24" t="s">
        <v>590</v>
      </c>
      <c r="C597" s="24"/>
      <c r="D597" s="5" t="s">
        <v>54</v>
      </c>
      <c r="E597" s="8">
        <v>12</v>
      </c>
      <c r="F597" s="8">
        <v>399</v>
      </c>
      <c r="G597" s="8">
        <v>4788</v>
      </c>
    </row>
    <row r="598" spans="1:7" ht="24.95" customHeight="1" x14ac:dyDescent="0.15">
      <c r="A598" s="23" t="s">
        <v>553</v>
      </c>
      <c r="B598" s="23"/>
      <c r="C598" s="23"/>
      <c r="D598" s="23"/>
      <c r="E598" s="10">
        <f>SUBTOTAL(9,E594:E597)</f>
        <v>15</v>
      </c>
      <c r="F598" s="10" t="s">
        <v>338</v>
      </c>
      <c r="G598" s="10">
        <f>SUBTOTAL(9,G594:G597)</f>
        <v>66420</v>
      </c>
    </row>
    <row r="599" spans="1:7" ht="24.95" customHeight="1" x14ac:dyDescent="0.15">
      <c r="A599" s="23" t="s">
        <v>554</v>
      </c>
      <c r="B599" s="23"/>
      <c r="C599" s="23"/>
      <c r="D599" s="23"/>
      <c r="E599" s="23"/>
      <c r="F599" s="23"/>
      <c r="G599" s="10">
        <f>SUBTOTAL(9,G578:G598)</f>
        <v>734000</v>
      </c>
    </row>
    <row r="600" spans="1:7" ht="24.95" customHeight="1" x14ac:dyDescent="0.15"/>
    <row r="601" spans="1:7" ht="20.100000000000001" customHeight="1" x14ac:dyDescent="0.15">
      <c r="A601" s="21" t="s">
        <v>447</v>
      </c>
      <c r="B601" s="21"/>
      <c r="C601" s="22" t="s">
        <v>214</v>
      </c>
      <c r="D601" s="22"/>
      <c r="E601" s="22"/>
      <c r="F601" s="22"/>
      <c r="G601" s="22"/>
    </row>
    <row r="602" spans="1:7" ht="20.100000000000001" customHeight="1" x14ac:dyDescent="0.15">
      <c r="A602" s="21" t="s">
        <v>448</v>
      </c>
      <c r="B602" s="21"/>
      <c r="C602" s="22" t="s">
        <v>449</v>
      </c>
      <c r="D602" s="22"/>
      <c r="E602" s="22"/>
      <c r="F602" s="22"/>
      <c r="G602" s="22"/>
    </row>
    <row r="603" spans="1:7" ht="24.95" customHeight="1" x14ac:dyDescent="0.15">
      <c r="A603" s="21" t="s">
        <v>450</v>
      </c>
      <c r="B603" s="21"/>
      <c r="C603" s="22" t="s">
        <v>397</v>
      </c>
      <c r="D603" s="22"/>
      <c r="E603" s="22"/>
      <c r="F603" s="22"/>
      <c r="G603" s="22"/>
    </row>
    <row r="604" spans="1:7" ht="15" customHeight="1" x14ac:dyDescent="0.15"/>
    <row r="605" spans="1:7" ht="24.95" customHeight="1" x14ac:dyDescent="0.15">
      <c r="A605" s="16" t="s">
        <v>592</v>
      </c>
      <c r="B605" s="16"/>
      <c r="C605" s="16"/>
      <c r="D605" s="16"/>
      <c r="E605" s="16"/>
      <c r="F605" s="16"/>
      <c r="G605" s="16"/>
    </row>
    <row r="606" spans="1:7" ht="15" customHeight="1" x14ac:dyDescent="0.15"/>
    <row r="607" spans="1:7" ht="50.1" customHeight="1" x14ac:dyDescent="0.15">
      <c r="A607" s="5" t="s">
        <v>330</v>
      </c>
      <c r="B607" s="20" t="s">
        <v>515</v>
      </c>
      <c r="C607" s="20"/>
      <c r="D607" s="5" t="s">
        <v>548</v>
      </c>
      <c r="E607" s="5" t="s">
        <v>549</v>
      </c>
      <c r="F607" s="5" t="s">
        <v>550</v>
      </c>
      <c r="G607" s="5" t="s">
        <v>551</v>
      </c>
    </row>
    <row r="608" spans="1:7" ht="15" customHeight="1" x14ac:dyDescent="0.15">
      <c r="A608" s="5">
        <v>1</v>
      </c>
      <c r="B608" s="20">
        <v>2</v>
      </c>
      <c r="C608" s="20"/>
      <c r="D608" s="5">
        <v>3</v>
      </c>
      <c r="E608" s="5">
        <v>4</v>
      </c>
      <c r="F608" s="5">
        <v>5</v>
      </c>
      <c r="G608" s="5">
        <v>6</v>
      </c>
    </row>
    <row r="609" spans="1:7" ht="20.100000000000001" customHeight="1" x14ac:dyDescent="0.15">
      <c r="A609" s="5" t="s">
        <v>481</v>
      </c>
      <c r="B609" s="24" t="s">
        <v>593</v>
      </c>
      <c r="C609" s="24"/>
      <c r="D609" s="5" t="s">
        <v>54</v>
      </c>
      <c r="E609" s="8">
        <v>4</v>
      </c>
      <c r="F609" s="8">
        <v>3750</v>
      </c>
      <c r="G609" s="8">
        <v>15000</v>
      </c>
    </row>
    <row r="610" spans="1:7" ht="24.95" customHeight="1" x14ac:dyDescent="0.15">
      <c r="A610" s="23" t="s">
        <v>553</v>
      </c>
      <c r="B610" s="23"/>
      <c r="C610" s="23"/>
      <c r="D610" s="23"/>
      <c r="E610" s="10">
        <f>SUBTOTAL(9,E609:E609)</f>
        <v>4</v>
      </c>
      <c r="F610" s="10" t="s">
        <v>338</v>
      </c>
      <c r="G610" s="10">
        <f>SUBTOTAL(9,G609:G609)</f>
        <v>15000</v>
      </c>
    </row>
    <row r="611" spans="1:7" ht="24.95" customHeight="1" x14ac:dyDescent="0.15">
      <c r="A611" s="23" t="s">
        <v>554</v>
      </c>
      <c r="B611" s="23"/>
      <c r="C611" s="23"/>
      <c r="D611" s="23"/>
      <c r="E611" s="23"/>
      <c r="F611" s="23"/>
      <c r="G611" s="10">
        <f>SUBTOTAL(9,G609:G610)</f>
        <v>15000</v>
      </c>
    </row>
    <row r="612" spans="1:7" ht="24.95" customHeight="1" x14ac:dyDescent="0.15"/>
    <row r="613" spans="1:7" ht="20.100000000000001" customHeight="1" x14ac:dyDescent="0.15">
      <c r="A613" s="21" t="s">
        <v>447</v>
      </c>
      <c r="B613" s="21"/>
      <c r="C613" s="22" t="s">
        <v>214</v>
      </c>
      <c r="D613" s="22"/>
      <c r="E613" s="22"/>
      <c r="F613" s="22"/>
      <c r="G613" s="22"/>
    </row>
    <row r="614" spans="1:7" ht="20.100000000000001" customHeight="1" x14ac:dyDescent="0.15">
      <c r="A614" s="21" t="s">
        <v>448</v>
      </c>
      <c r="B614" s="21"/>
      <c r="C614" s="22" t="s">
        <v>449</v>
      </c>
      <c r="D614" s="22"/>
      <c r="E614" s="22"/>
      <c r="F614" s="22"/>
      <c r="G614" s="22"/>
    </row>
    <row r="615" spans="1:7" ht="24.95" customHeight="1" x14ac:dyDescent="0.15">
      <c r="A615" s="21" t="s">
        <v>450</v>
      </c>
      <c r="B615" s="21"/>
      <c r="C615" s="22" t="s">
        <v>397</v>
      </c>
      <c r="D615" s="22"/>
      <c r="E615" s="22"/>
      <c r="F615" s="22"/>
      <c r="G615" s="22"/>
    </row>
    <row r="616" spans="1:7" ht="15" customHeight="1" x14ac:dyDescent="0.15"/>
    <row r="617" spans="1:7" ht="24.95" customHeight="1" x14ac:dyDescent="0.15">
      <c r="A617" s="16" t="s">
        <v>594</v>
      </c>
      <c r="B617" s="16"/>
      <c r="C617" s="16"/>
      <c r="D617" s="16"/>
      <c r="E617" s="16"/>
      <c r="F617" s="16"/>
      <c r="G617" s="16"/>
    </row>
    <row r="618" spans="1:7" ht="15" customHeight="1" x14ac:dyDescent="0.15"/>
    <row r="619" spans="1:7" ht="50.1" customHeight="1" x14ac:dyDescent="0.15">
      <c r="A619" s="5" t="s">
        <v>330</v>
      </c>
      <c r="B619" s="20" t="s">
        <v>515</v>
      </c>
      <c r="C619" s="20"/>
      <c r="D619" s="5" t="s">
        <v>548</v>
      </c>
      <c r="E619" s="5" t="s">
        <v>549</v>
      </c>
      <c r="F619" s="5" t="s">
        <v>550</v>
      </c>
      <c r="G619" s="5" t="s">
        <v>551</v>
      </c>
    </row>
    <row r="620" spans="1:7" ht="15" customHeight="1" x14ac:dyDescent="0.15">
      <c r="A620" s="5">
        <v>1</v>
      </c>
      <c r="B620" s="20">
        <v>2</v>
      </c>
      <c r="C620" s="20"/>
      <c r="D620" s="5">
        <v>3</v>
      </c>
      <c r="E620" s="5">
        <v>4</v>
      </c>
      <c r="F620" s="5">
        <v>5</v>
      </c>
      <c r="G620" s="5">
        <v>6</v>
      </c>
    </row>
    <row r="621" spans="1:7" ht="20.100000000000001" customHeight="1" x14ac:dyDescent="0.15">
      <c r="A621" s="5" t="s">
        <v>470</v>
      </c>
      <c r="B621" s="24" t="s">
        <v>595</v>
      </c>
      <c r="C621" s="24"/>
      <c r="D621" s="5" t="s">
        <v>54</v>
      </c>
      <c r="E621" s="8">
        <v>4</v>
      </c>
      <c r="F621" s="8">
        <v>53000</v>
      </c>
      <c r="G621" s="8">
        <v>212000</v>
      </c>
    </row>
    <row r="622" spans="1:7" ht="20.100000000000001" customHeight="1" x14ac:dyDescent="0.15">
      <c r="A622" s="5" t="s">
        <v>470</v>
      </c>
      <c r="B622" s="24" t="s">
        <v>596</v>
      </c>
      <c r="C622" s="24"/>
      <c r="D622" s="5" t="s">
        <v>54</v>
      </c>
      <c r="E622" s="8">
        <v>6</v>
      </c>
      <c r="F622" s="8">
        <v>5000</v>
      </c>
      <c r="G622" s="8">
        <v>30000</v>
      </c>
    </row>
    <row r="623" spans="1:7" ht="39.950000000000003" customHeight="1" x14ac:dyDescent="0.15">
      <c r="A623" s="5" t="s">
        <v>470</v>
      </c>
      <c r="B623" s="24" t="s">
        <v>597</v>
      </c>
      <c r="C623" s="24"/>
      <c r="D623" s="5" t="s">
        <v>54</v>
      </c>
      <c r="E623" s="8">
        <v>3</v>
      </c>
      <c r="F623" s="8">
        <v>10500</v>
      </c>
      <c r="G623" s="8">
        <v>31500</v>
      </c>
    </row>
    <row r="624" spans="1:7" ht="39.950000000000003" customHeight="1" x14ac:dyDescent="0.15">
      <c r="A624" s="5" t="s">
        <v>470</v>
      </c>
      <c r="B624" s="24" t="s">
        <v>598</v>
      </c>
      <c r="C624" s="24"/>
      <c r="D624" s="5" t="s">
        <v>54</v>
      </c>
      <c r="E624" s="8">
        <v>5</v>
      </c>
      <c r="F624" s="8">
        <v>12000</v>
      </c>
      <c r="G624" s="8">
        <v>60000</v>
      </c>
    </row>
    <row r="625" spans="1:7" ht="39.950000000000003" customHeight="1" x14ac:dyDescent="0.15">
      <c r="A625" s="5" t="s">
        <v>470</v>
      </c>
      <c r="B625" s="24" t="s">
        <v>599</v>
      </c>
      <c r="C625" s="24"/>
      <c r="D625" s="5" t="s">
        <v>54</v>
      </c>
      <c r="E625" s="8">
        <v>1</v>
      </c>
      <c r="F625" s="8">
        <v>10462.94</v>
      </c>
      <c r="G625" s="8">
        <v>10462.94</v>
      </c>
    </row>
    <row r="626" spans="1:7" ht="39.950000000000003" customHeight="1" x14ac:dyDescent="0.15">
      <c r="A626" s="5" t="s">
        <v>470</v>
      </c>
      <c r="B626" s="24" t="s">
        <v>600</v>
      </c>
      <c r="C626" s="24"/>
      <c r="D626" s="5" t="s">
        <v>54</v>
      </c>
      <c r="E626" s="8">
        <v>10</v>
      </c>
      <c r="F626" s="8">
        <v>4290</v>
      </c>
      <c r="G626" s="8">
        <v>42900</v>
      </c>
    </row>
    <row r="627" spans="1:7" ht="39.950000000000003" customHeight="1" x14ac:dyDescent="0.15">
      <c r="A627" s="5" t="s">
        <v>470</v>
      </c>
      <c r="B627" s="24" t="s">
        <v>601</v>
      </c>
      <c r="C627" s="24"/>
      <c r="D627" s="5" t="s">
        <v>54</v>
      </c>
      <c r="E627" s="8">
        <v>4</v>
      </c>
      <c r="F627" s="8">
        <v>60000</v>
      </c>
      <c r="G627" s="8">
        <v>240000</v>
      </c>
    </row>
    <row r="628" spans="1:7" ht="24.95" customHeight="1" x14ac:dyDescent="0.15">
      <c r="A628" s="23" t="s">
        <v>553</v>
      </c>
      <c r="B628" s="23"/>
      <c r="C628" s="23"/>
      <c r="D628" s="23"/>
      <c r="E628" s="10">
        <f>SUBTOTAL(9,E621:E627)</f>
        <v>33</v>
      </c>
      <c r="F628" s="10" t="s">
        <v>338</v>
      </c>
      <c r="G628" s="10">
        <f>SUBTOTAL(9,G621:G627)</f>
        <v>626862.93999999994</v>
      </c>
    </row>
    <row r="629" spans="1:7" ht="24.95" customHeight="1" x14ac:dyDescent="0.15">
      <c r="A629" s="23" t="s">
        <v>554</v>
      </c>
      <c r="B629" s="23"/>
      <c r="C629" s="23"/>
      <c r="D629" s="23"/>
      <c r="E629" s="23"/>
      <c r="F629" s="23"/>
      <c r="G629" s="10">
        <f>SUBTOTAL(9,G621:G628)</f>
        <v>626862.93999999994</v>
      </c>
    </row>
    <row r="630" spans="1:7" ht="24.95" customHeight="1" x14ac:dyDescent="0.15"/>
    <row r="631" spans="1:7" ht="20.100000000000001" customHeight="1" x14ac:dyDescent="0.15">
      <c r="A631" s="21" t="s">
        <v>447</v>
      </c>
      <c r="B631" s="21"/>
      <c r="C631" s="22" t="s">
        <v>214</v>
      </c>
      <c r="D631" s="22"/>
      <c r="E631" s="22"/>
      <c r="F631" s="22"/>
      <c r="G631" s="22"/>
    </row>
    <row r="632" spans="1:7" ht="20.100000000000001" customHeight="1" x14ac:dyDescent="0.15">
      <c r="A632" s="21" t="s">
        <v>448</v>
      </c>
      <c r="B632" s="21"/>
      <c r="C632" s="22" t="s">
        <v>449</v>
      </c>
      <c r="D632" s="22"/>
      <c r="E632" s="22"/>
      <c r="F632" s="22"/>
      <c r="G632" s="22"/>
    </row>
    <row r="633" spans="1:7" ht="24.95" customHeight="1" x14ac:dyDescent="0.15">
      <c r="A633" s="21" t="s">
        <v>450</v>
      </c>
      <c r="B633" s="21"/>
      <c r="C633" s="22" t="s">
        <v>397</v>
      </c>
      <c r="D633" s="22"/>
      <c r="E633" s="22"/>
      <c r="F633" s="22"/>
      <c r="G633" s="22"/>
    </row>
    <row r="634" spans="1:7" ht="15" customHeight="1" x14ac:dyDescent="0.15"/>
    <row r="635" spans="1:7" ht="24.95" customHeight="1" x14ac:dyDescent="0.15">
      <c r="A635" s="16" t="s">
        <v>602</v>
      </c>
      <c r="B635" s="16"/>
      <c r="C635" s="16"/>
      <c r="D635" s="16"/>
      <c r="E635" s="16"/>
      <c r="F635" s="16"/>
      <c r="G635" s="16"/>
    </row>
    <row r="636" spans="1:7" ht="15" customHeight="1" x14ac:dyDescent="0.15"/>
    <row r="637" spans="1:7" ht="50.1" customHeight="1" x14ac:dyDescent="0.15">
      <c r="A637" s="5" t="s">
        <v>330</v>
      </c>
      <c r="B637" s="20" t="s">
        <v>515</v>
      </c>
      <c r="C637" s="20"/>
      <c r="D637" s="5" t="s">
        <v>548</v>
      </c>
      <c r="E637" s="5" t="s">
        <v>549</v>
      </c>
      <c r="F637" s="5" t="s">
        <v>550</v>
      </c>
      <c r="G637" s="5" t="s">
        <v>551</v>
      </c>
    </row>
    <row r="638" spans="1:7" ht="15" customHeight="1" x14ac:dyDescent="0.15">
      <c r="A638" s="5">
        <v>1</v>
      </c>
      <c r="B638" s="20">
        <v>2</v>
      </c>
      <c r="C638" s="20"/>
      <c r="D638" s="5">
        <v>3</v>
      </c>
      <c r="E638" s="5">
        <v>4</v>
      </c>
      <c r="F638" s="5">
        <v>5</v>
      </c>
      <c r="G638" s="5">
        <v>6</v>
      </c>
    </row>
    <row r="639" spans="1:7" ht="39.950000000000003" customHeight="1" x14ac:dyDescent="0.15">
      <c r="A639" s="5" t="s">
        <v>485</v>
      </c>
      <c r="B639" s="24" t="s">
        <v>603</v>
      </c>
      <c r="C639" s="24"/>
      <c r="D639" s="5" t="s">
        <v>54</v>
      </c>
      <c r="E639" s="8">
        <v>4</v>
      </c>
      <c r="F639" s="8">
        <v>612.5</v>
      </c>
      <c r="G639" s="8">
        <v>7350</v>
      </c>
    </row>
    <row r="640" spans="1:7" ht="39.950000000000003" customHeight="1" x14ac:dyDescent="0.15">
      <c r="A640" s="5" t="s">
        <v>485</v>
      </c>
      <c r="B640" s="24" t="s">
        <v>604</v>
      </c>
      <c r="C640" s="24"/>
      <c r="D640" s="5" t="s">
        <v>54</v>
      </c>
      <c r="E640" s="8">
        <v>0.66666999999999998</v>
      </c>
      <c r="F640" s="8">
        <v>300</v>
      </c>
      <c r="G640" s="8">
        <v>600</v>
      </c>
    </row>
    <row r="641" spans="1:7" ht="39.950000000000003" customHeight="1" x14ac:dyDescent="0.15">
      <c r="A641" s="5" t="s">
        <v>485</v>
      </c>
      <c r="B641" s="24" t="s">
        <v>605</v>
      </c>
      <c r="C641" s="24"/>
      <c r="D641" s="5" t="s">
        <v>54</v>
      </c>
      <c r="E641" s="8">
        <v>2</v>
      </c>
      <c r="F641" s="8">
        <v>150</v>
      </c>
      <c r="G641" s="8">
        <v>900</v>
      </c>
    </row>
    <row r="642" spans="1:7" ht="39.950000000000003" customHeight="1" x14ac:dyDescent="0.15">
      <c r="A642" s="5" t="s">
        <v>485</v>
      </c>
      <c r="B642" s="24" t="s">
        <v>606</v>
      </c>
      <c r="C642" s="24"/>
      <c r="D642" s="5" t="s">
        <v>54</v>
      </c>
      <c r="E642" s="8">
        <v>1.3333299999999999</v>
      </c>
      <c r="F642" s="8">
        <v>312.5</v>
      </c>
      <c r="G642" s="8">
        <v>1250</v>
      </c>
    </row>
    <row r="643" spans="1:7" ht="39.950000000000003" customHeight="1" x14ac:dyDescent="0.15">
      <c r="A643" s="5" t="s">
        <v>485</v>
      </c>
      <c r="B643" s="24" t="s">
        <v>607</v>
      </c>
      <c r="C643" s="24"/>
      <c r="D643" s="5" t="s">
        <v>54</v>
      </c>
      <c r="E643" s="8">
        <v>1799.3333</v>
      </c>
      <c r="F643" s="8">
        <v>50</v>
      </c>
      <c r="G643" s="8">
        <v>269900</v>
      </c>
    </row>
    <row r="644" spans="1:7" ht="24.95" customHeight="1" x14ac:dyDescent="0.15">
      <c r="A644" s="23" t="s">
        <v>553</v>
      </c>
      <c r="B644" s="23"/>
      <c r="C644" s="23"/>
      <c r="D644" s="23"/>
      <c r="E644" s="10">
        <f>SUBTOTAL(9,E639:E643)</f>
        <v>1807.3333</v>
      </c>
      <c r="F644" s="10" t="s">
        <v>338</v>
      </c>
      <c r="G644" s="10">
        <f>SUBTOTAL(9,G639:G643)</f>
        <v>280000</v>
      </c>
    </row>
    <row r="645" spans="1:7" ht="24.95" customHeight="1" x14ac:dyDescent="0.15">
      <c r="A645" s="23" t="s">
        <v>554</v>
      </c>
      <c r="B645" s="23"/>
      <c r="C645" s="23"/>
      <c r="D645" s="23"/>
      <c r="E645" s="23"/>
      <c r="F645" s="23"/>
      <c r="G645" s="10">
        <f>SUBTOTAL(9,G639:G644)</f>
        <v>280000</v>
      </c>
    </row>
    <row r="646" spans="1:7" ht="24.95" customHeight="1" x14ac:dyDescent="0.15"/>
    <row r="647" spans="1:7" ht="20.100000000000001" customHeight="1" x14ac:dyDescent="0.15">
      <c r="A647" s="21" t="s">
        <v>447</v>
      </c>
      <c r="B647" s="21"/>
      <c r="C647" s="22" t="s">
        <v>214</v>
      </c>
      <c r="D647" s="22"/>
      <c r="E647" s="22"/>
      <c r="F647" s="22"/>
      <c r="G647" s="22"/>
    </row>
    <row r="648" spans="1:7" ht="20.100000000000001" customHeight="1" x14ac:dyDescent="0.15">
      <c r="A648" s="21" t="s">
        <v>448</v>
      </c>
      <c r="B648" s="21"/>
      <c r="C648" s="22" t="s">
        <v>449</v>
      </c>
      <c r="D648" s="22"/>
      <c r="E648" s="22"/>
      <c r="F648" s="22"/>
      <c r="G648" s="22"/>
    </row>
    <row r="649" spans="1:7" ht="24.95" customHeight="1" x14ac:dyDescent="0.15">
      <c r="A649" s="21" t="s">
        <v>450</v>
      </c>
      <c r="B649" s="21"/>
      <c r="C649" s="22" t="s">
        <v>397</v>
      </c>
      <c r="D649" s="22"/>
      <c r="E649" s="22"/>
      <c r="F649" s="22"/>
      <c r="G649" s="22"/>
    </row>
    <row r="650" spans="1:7" ht="15" customHeight="1" x14ac:dyDescent="0.15"/>
    <row r="651" spans="1:7" ht="24.95" customHeight="1" x14ac:dyDescent="0.15">
      <c r="A651" s="16" t="s">
        <v>608</v>
      </c>
      <c r="B651" s="16"/>
      <c r="C651" s="16"/>
      <c r="D651" s="16"/>
      <c r="E651" s="16"/>
      <c r="F651" s="16"/>
      <c r="G651" s="16"/>
    </row>
    <row r="652" spans="1:7" ht="15" customHeight="1" x14ac:dyDescent="0.15"/>
    <row r="653" spans="1:7" ht="50.1" customHeight="1" x14ac:dyDescent="0.15">
      <c r="A653" s="5" t="s">
        <v>330</v>
      </c>
      <c r="B653" s="20" t="s">
        <v>515</v>
      </c>
      <c r="C653" s="20"/>
      <c r="D653" s="5" t="s">
        <v>548</v>
      </c>
      <c r="E653" s="5" t="s">
        <v>549</v>
      </c>
      <c r="F653" s="5" t="s">
        <v>550</v>
      </c>
      <c r="G653" s="5" t="s">
        <v>551</v>
      </c>
    </row>
    <row r="654" spans="1:7" ht="15" customHeight="1" x14ac:dyDescent="0.15">
      <c r="A654" s="5">
        <v>1</v>
      </c>
      <c r="B654" s="20">
        <v>2</v>
      </c>
      <c r="C654" s="20"/>
      <c r="D654" s="5">
        <v>3</v>
      </c>
      <c r="E654" s="5">
        <v>4</v>
      </c>
      <c r="F654" s="5">
        <v>5</v>
      </c>
      <c r="G654" s="5">
        <v>6</v>
      </c>
    </row>
    <row r="655" spans="1:7" ht="39.950000000000003" customHeight="1" x14ac:dyDescent="0.15">
      <c r="A655" s="5" t="s">
        <v>479</v>
      </c>
      <c r="B655" s="24" t="s">
        <v>609</v>
      </c>
      <c r="C655" s="24"/>
      <c r="D655" s="5" t="s">
        <v>54</v>
      </c>
      <c r="E655" s="8">
        <v>1</v>
      </c>
      <c r="F655" s="8">
        <v>880</v>
      </c>
      <c r="G655" s="8">
        <v>880</v>
      </c>
    </row>
    <row r="656" spans="1:7" ht="39.950000000000003" customHeight="1" x14ac:dyDescent="0.15">
      <c r="A656" s="5" t="s">
        <v>479</v>
      </c>
      <c r="B656" s="24" t="s">
        <v>610</v>
      </c>
      <c r="C656" s="24"/>
      <c r="D656" s="5" t="s">
        <v>54</v>
      </c>
      <c r="E656" s="8">
        <v>1</v>
      </c>
      <c r="F656" s="8">
        <v>128</v>
      </c>
      <c r="G656" s="8">
        <v>128</v>
      </c>
    </row>
    <row r="657" spans="1:7" ht="39.950000000000003" customHeight="1" x14ac:dyDescent="0.15">
      <c r="A657" s="5" t="s">
        <v>479</v>
      </c>
      <c r="B657" s="24" t="s">
        <v>611</v>
      </c>
      <c r="C657" s="24"/>
      <c r="D657" s="5" t="s">
        <v>54</v>
      </c>
      <c r="E657" s="8">
        <v>6</v>
      </c>
      <c r="F657" s="8">
        <v>3200</v>
      </c>
      <c r="G657" s="8">
        <v>19200</v>
      </c>
    </row>
    <row r="658" spans="1:7" ht="39.950000000000003" customHeight="1" x14ac:dyDescent="0.15">
      <c r="A658" s="5" t="s">
        <v>479</v>
      </c>
      <c r="B658" s="24" t="s">
        <v>612</v>
      </c>
      <c r="C658" s="24"/>
      <c r="D658" s="5" t="s">
        <v>54</v>
      </c>
      <c r="E658" s="8">
        <v>5</v>
      </c>
      <c r="F658" s="8">
        <v>540</v>
      </c>
      <c r="G658" s="8">
        <v>2700</v>
      </c>
    </row>
    <row r="659" spans="1:7" ht="39.950000000000003" customHeight="1" x14ac:dyDescent="0.15">
      <c r="A659" s="5" t="s">
        <v>479</v>
      </c>
      <c r="B659" s="24" t="s">
        <v>613</v>
      </c>
      <c r="C659" s="24"/>
      <c r="D659" s="5" t="s">
        <v>54</v>
      </c>
      <c r="E659" s="8">
        <v>2</v>
      </c>
      <c r="F659" s="8">
        <v>439</v>
      </c>
      <c r="G659" s="8">
        <v>878</v>
      </c>
    </row>
    <row r="660" spans="1:7" ht="39.950000000000003" customHeight="1" x14ac:dyDescent="0.15">
      <c r="A660" s="5" t="s">
        <v>479</v>
      </c>
      <c r="B660" s="24" t="s">
        <v>614</v>
      </c>
      <c r="C660" s="24"/>
      <c r="D660" s="5" t="s">
        <v>54</v>
      </c>
      <c r="E660" s="8">
        <v>5</v>
      </c>
      <c r="F660" s="8">
        <v>120</v>
      </c>
      <c r="G660" s="8">
        <v>600</v>
      </c>
    </row>
    <row r="661" spans="1:7" ht="39.950000000000003" customHeight="1" x14ac:dyDescent="0.15">
      <c r="A661" s="5" t="s">
        <v>479</v>
      </c>
      <c r="B661" s="24" t="s">
        <v>615</v>
      </c>
      <c r="C661" s="24"/>
      <c r="D661" s="5" t="s">
        <v>54</v>
      </c>
      <c r="E661" s="8">
        <v>25</v>
      </c>
      <c r="F661" s="8">
        <v>25</v>
      </c>
      <c r="G661" s="8">
        <v>625</v>
      </c>
    </row>
    <row r="662" spans="1:7" ht="39.950000000000003" customHeight="1" x14ac:dyDescent="0.15">
      <c r="A662" s="5" t="s">
        <v>479</v>
      </c>
      <c r="B662" s="24" t="s">
        <v>616</v>
      </c>
      <c r="C662" s="24"/>
      <c r="D662" s="5" t="s">
        <v>54</v>
      </c>
      <c r="E662" s="8">
        <v>4</v>
      </c>
      <c r="F662" s="8">
        <v>515</v>
      </c>
      <c r="G662" s="8">
        <v>2060</v>
      </c>
    </row>
    <row r="663" spans="1:7" ht="39.950000000000003" customHeight="1" x14ac:dyDescent="0.15">
      <c r="A663" s="5" t="s">
        <v>479</v>
      </c>
      <c r="B663" s="24" t="s">
        <v>617</v>
      </c>
      <c r="C663" s="24"/>
      <c r="D663" s="5" t="s">
        <v>54</v>
      </c>
      <c r="E663" s="8">
        <v>9.8000000000000007</v>
      </c>
      <c r="F663" s="8">
        <v>50</v>
      </c>
      <c r="G663" s="8">
        <v>490</v>
      </c>
    </row>
    <row r="664" spans="1:7" ht="39.950000000000003" customHeight="1" x14ac:dyDescent="0.15">
      <c r="A664" s="5" t="s">
        <v>479</v>
      </c>
      <c r="B664" s="24" t="s">
        <v>618</v>
      </c>
      <c r="C664" s="24"/>
      <c r="D664" s="5" t="s">
        <v>54</v>
      </c>
      <c r="E664" s="8">
        <v>18</v>
      </c>
      <c r="F664" s="8">
        <v>713</v>
      </c>
      <c r="G664" s="8">
        <v>12834</v>
      </c>
    </row>
    <row r="665" spans="1:7" ht="39.950000000000003" customHeight="1" x14ac:dyDescent="0.15">
      <c r="A665" s="5" t="s">
        <v>479</v>
      </c>
      <c r="B665" s="24" t="s">
        <v>619</v>
      </c>
      <c r="C665" s="24"/>
      <c r="D665" s="5" t="s">
        <v>54</v>
      </c>
      <c r="E665" s="8">
        <v>14</v>
      </c>
      <c r="F665" s="8">
        <v>25</v>
      </c>
      <c r="G665" s="8">
        <v>350</v>
      </c>
    </row>
    <row r="666" spans="1:7" ht="39.950000000000003" customHeight="1" x14ac:dyDescent="0.15">
      <c r="A666" s="5" t="s">
        <v>479</v>
      </c>
      <c r="B666" s="24" t="s">
        <v>620</v>
      </c>
      <c r="C666" s="24"/>
      <c r="D666" s="5" t="s">
        <v>54</v>
      </c>
      <c r="E666" s="8">
        <v>5</v>
      </c>
      <c r="F666" s="8">
        <v>25</v>
      </c>
      <c r="G666" s="8">
        <v>125</v>
      </c>
    </row>
    <row r="667" spans="1:7" ht="39.950000000000003" customHeight="1" x14ac:dyDescent="0.15">
      <c r="A667" s="5" t="s">
        <v>479</v>
      </c>
      <c r="B667" s="24" t="s">
        <v>621</v>
      </c>
      <c r="C667" s="24"/>
      <c r="D667" s="5" t="s">
        <v>54</v>
      </c>
      <c r="E667" s="8">
        <v>1</v>
      </c>
      <c r="F667" s="8">
        <v>1043</v>
      </c>
      <c r="G667" s="8">
        <v>1043</v>
      </c>
    </row>
    <row r="668" spans="1:7" ht="39.950000000000003" customHeight="1" x14ac:dyDescent="0.15">
      <c r="A668" s="5" t="s">
        <v>479</v>
      </c>
      <c r="B668" s="24" t="s">
        <v>622</v>
      </c>
      <c r="C668" s="24"/>
      <c r="D668" s="5" t="s">
        <v>54</v>
      </c>
      <c r="E668" s="8">
        <v>2</v>
      </c>
      <c r="F668" s="8">
        <v>60</v>
      </c>
      <c r="G668" s="8">
        <v>120</v>
      </c>
    </row>
    <row r="669" spans="1:7" ht="39.950000000000003" customHeight="1" x14ac:dyDescent="0.15">
      <c r="A669" s="5" t="s">
        <v>479</v>
      </c>
      <c r="B669" s="24" t="s">
        <v>623</v>
      </c>
      <c r="C669" s="24"/>
      <c r="D669" s="5" t="s">
        <v>54</v>
      </c>
      <c r="E669" s="8">
        <v>21</v>
      </c>
      <c r="F669" s="8">
        <v>950</v>
      </c>
      <c r="G669" s="8">
        <v>19950</v>
      </c>
    </row>
    <row r="670" spans="1:7" ht="39.950000000000003" customHeight="1" x14ac:dyDescent="0.15">
      <c r="A670" s="5" t="s">
        <v>479</v>
      </c>
      <c r="B670" s="24" t="s">
        <v>624</v>
      </c>
      <c r="C670" s="24"/>
      <c r="D670" s="5" t="s">
        <v>54</v>
      </c>
      <c r="E670" s="8">
        <v>32</v>
      </c>
      <c r="F670" s="8">
        <v>1100</v>
      </c>
      <c r="G670" s="8">
        <v>35200</v>
      </c>
    </row>
    <row r="671" spans="1:7" ht="39.950000000000003" customHeight="1" x14ac:dyDescent="0.15">
      <c r="A671" s="5" t="s">
        <v>479</v>
      </c>
      <c r="B671" s="24" t="s">
        <v>625</v>
      </c>
      <c r="C671" s="24"/>
      <c r="D671" s="5" t="s">
        <v>54</v>
      </c>
      <c r="E671" s="8">
        <v>23</v>
      </c>
      <c r="F671" s="8">
        <v>140</v>
      </c>
      <c r="G671" s="8">
        <v>3220</v>
      </c>
    </row>
    <row r="672" spans="1:7" ht="39.950000000000003" customHeight="1" x14ac:dyDescent="0.15">
      <c r="A672" s="5" t="s">
        <v>479</v>
      </c>
      <c r="B672" s="24" t="s">
        <v>626</v>
      </c>
      <c r="C672" s="24"/>
      <c r="D672" s="5" t="s">
        <v>54</v>
      </c>
      <c r="E672" s="8">
        <v>1</v>
      </c>
      <c r="F672" s="8">
        <v>580</v>
      </c>
      <c r="G672" s="8">
        <v>580</v>
      </c>
    </row>
    <row r="673" spans="1:7" ht="39.950000000000003" customHeight="1" x14ac:dyDescent="0.15">
      <c r="A673" s="5" t="s">
        <v>479</v>
      </c>
      <c r="B673" s="24" t="s">
        <v>627</v>
      </c>
      <c r="C673" s="24"/>
      <c r="D673" s="5" t="s">
        <v>54</v>
      </c>
      <c r="E673" s="8">
        <v>15</v>
      </c>
      <c r="F673" s="8">
        <v>94</v>
      </c>
      <c r="G673" s="8">
        <v>1410</v>
      </c>
    </row>
    <row r="674" spans="1:7" ht="39.950000000000003" customHeight="1" x14ac:dyDescent="0.15">
      <c r="A674" s="5" t="s">
        <v>479</v>
      </c>
      <c r="B674" s="24" t="s">
        <v>628</v>
      </c>
      <c r="C674" s="24"/>
      <c r="D674" s="5" t="s">
        <v>54</v>
      </c>
      <c r="E674" s="8">
        <v>6</v>
      </c>
      <c r="F674" s="8">
        <v>550</v>
      </c>
      <c r="G674" s="8">
        <v>3300</v>
      </c>
    </row>
    <row r="675" spans="1:7" ht="39.950000000000003" customHeight="1" x14ac:dyDescent="0.15">
      <c r="A675" s="5" t="s">
        <v>479</v>
      </c>
      <c r="B675" s="24" t="s">
        <v>629</v>
      </c>
      <c r="C675" s="24"/>
      <c r="D675" s="5" t="s">
        <v>54</v>
      </c>
      <c r="E675" s="8">
        <v>4</v>
      </c>
      <c r="F675" s="8">
        <v>529</v>
      </c>
      <c r="G675" s="8">
        <v>2116</v>
      </c>
    </row>
    <row r="676" spans="1:7" ht="39.950000000000003" customHeight="1" x14ac:dyDescent="0.15">
      <c r="A676" s="5" t="s">
        <v>479</v>
      </c>
      <c r="B676" s="24" t="s">
        <v>630</v>
      </c>
      <c r="C676" s="24"/>
      <c r="D676" s="5" t="s">
        <v>54</v>
      </c>
      <c r="E676" s="8">
        <v>1</v>
      </c>
      <c r="F676" s="8">
        <v>16500</v>
      </c>
      <c r="G676" s="8">
        <v>16500</v>
      </c>
    </row>
    <row r="677" spans="1:7" ht="39.950000000000003" customHeight="1" x14ac:dyDescent="0.15">
      <c r="A677" s="5" t="s">
        <v>479</v>
      </c>
      <c r="B677" s="24" t="s">
        <v>631</v>
      </c>
      <c r="C677" s="24"/>
      <c r="D677" s="5" t="s">
        <v>54</v>
      </c>
      <c r="E677" s="8">
        <v>5</v>
      </c>
      <c r="F677" s="8">
        <v>25</v>
      </c>
      <c r="G677" s="8">
        <v>125</v>
      </c>
    </row>
    <row r="678" spans="1:7" ht="39.950000000000003" customHeight="1" x14ac:dyDescent="0.15">
      <c r="A678" s="5" t="s">
        <v>479</v>
      </c>
      <c r="B678" s="24" t="s">
        <v>632</v>
      </c>
      <c r="C678" s="24"/>
      <c r="D678" s="5" t="s">
        <v>54</v>
      </c>
      <c r="E678" s="8">
        <v>2</v>
      </c>
      <c r="F678" s="8">
        <v>1160</v>
      </c>
      <c r="G678" s="8">
        <v>2320</v>
      </c>
    </row>
    <row r="679" spans="1:7" ht="39.950000000000003" customHeight="1" x14ac:dyDescent="0.15">
      <c r="A679" s="5" t="s">
        <v>479</v>
      </c>
      <c r="B679" s="24" t="s">
        <v>633</v>
      </c>
      <c r="C679" s="24"/>
      <c r="D679" s="5" t="s">
        <v>54</v>
      </c>
      <c r="E679" s="8">
        <v>23</v>
      </c>
      <c r="F679" s="8">
        <v>1000</v>
      </c>
      <c r="G679" s="8">
        <v>23000</v>
      </c>
    </row>
    <row r="680" spans="1:7" ht="39.950000000000003" customHeight="1" x14ac:dyDescent="0.15">
      <c r="A680" s="5" t="s">
        <v>479</v>
      </c>
      <c r="B680" s="24" t="s">
        <v>634</v>
      </c>
      <c r="C680" s="24"/>
      <c r="D680" s="5" t="s">
        <v>54</v>
      </c>
      <c r="E680" s="8">
        <v>5000</v>
      </c>
      <c r="F680" s="8">
        <v>1</v>
      </c>
      <c r="G680" s="8">
        <v>5000</v>
      </c>
    </row>
    <row r="681" spans="1:7" ht="39.950000000000003" customHeight="1" x14ac:dyDescent="0.15">
      <c r="A681" s="5" t="s">
        <v>479</v>
      </c>
      <c r="B681" s="24" t="s">
        <v>635</v>
      </c>
      <c r="C681" s="24"/>
      <c r="D681" s="5" t="s">
        <v>54</v>
      </c>
      <c r="E681" s="8">
        <v>2</v>
      </c>
      <c r="F681" s="8">
        <v>123</v>
      </c>
      <c r="G681" s="8">
        <v>246</v>
      </c>
    </row>
    <row r="682" spans="1:7" ht="24.95" customHeight="1" x14ac:dyDescent="0.15">
      <c r="A682" s="23" t="s">
        <v>553</v>
      </c>
      <c r="B682" s="23"/>
      <c r="C682" s="23"/>
      <c r="D682" s="23"/>
      <c r="E682" s="10">
        <f>SUBTOTAL(9,E655:E681)</f>
        <v>5233.8</v>
      </c>
      <c r="F682" s="10" t="s">
        <v>338</v>
      </c>
      <c r="G682" s="10">
        <f>SUBTOTAL(9,G655:G681)</f>
        <v>155000</v>
      </c>
    </row>
    <row r="683" spans="1:7" ht="24.95" customHeight="1" x14ac:dyDescent="0.15">
      <c r="A683" s="23" t="s">
        <v>554</v>
      </c>
      <c r="B683" s="23"/>
      <c r="C683" s="23"/>
      <c r="D683" s="23"/>
      <c r="E683" s="23"/>
      <c r="F683" s="23"/>
      <c r="G683" s="10">
        <f>SUBTOTAL(9,G655:G682)</f>
        <v>155000</v>
      </c>
    </row>
    <row r="684" spans="1:7" ht="24.95" customHeight="1" x14ac:dyDescent="0.15"/>
    <row r="685" spans="1:7" ht="20.100000000000001" customHeight="1" x14ac:dyDescent="0.15">
      <c r="A685" s="21" t="s">
        <v>447</v>
      </c>
      <c r="B685" s="21"/>
      <c r="C685" s="22" t="s">
        <v>214</v>
      </c>
      <c r="D685" s="22"/>
      <c r="E685" s="22"/>
      <c r="F685" s="22"/>
      <c r="G685" s="22"/>
    </row>
    <row r="686" spans="1:7" ht="20.100000000000001" customHeight="1" x14ac:dyDescent="0.15">
      <c r="A686" s="21" t="s">
        <v>448</v>
      </c>
      <c r="B686" s="21"/>
      <c r="C686" s="22" t="s">
        <v>449</v>
      </c>
      <c r="D686" s="22"/>
      <c r="E686" s="22"/>
      <c r="F686" s="22"/>
      <c r="G686" s="22"/>
    </row>
    <row r="687" spans="1:7" ht="24.95" customHeight="1" x14ac:dyDescent="0.15">
      <c r="A687" s="21" t="s">
        <v>450</v>
      </c>
      <c r="B687" s="21"/>
      <c r="C687" s="22" t="s">
        <v>397</v>
      </c>
      <c r="D687" s="22"/>
      <c r="E687" s="22"/>
      <c r="F687" s="22"/>
      <c r="G687" s="22"/>
    </row>
    <row r="688" spans="1:7" ht="15" customHeight="1" x14ac:dyDescent="0.15"/>
    <row r="689" spans="1:7" ht="24.95" customHeight="1" x14ac:dyDescent="0.15">
      <c r="A689" s="16" t="s">
        <v>636</v>
      </c>
      <c r="B689" s="16"/>
      <c r="C689" s="16"/>
      <c r="D689" s="16"/>
      <c r="E689" s="16"/>
      <c r="F689" s="16"/>
      <c r="G689" s="16"/>
    </row>
    <row r="690" spans="1:7" ht="15" customHeight="1" x14ac:dyDescent="0.15"/>
    <row r="691" spans="1:7" ht="50.1" customHeight="1" x14ac:dyDescent="0.15">
      <c r="A691" s="5" t="s">
        <v>330</v>
      </c>
      <c r="B691" s="20" t="s">
        <v>515</v>
      </c>
      <c r="C691" s="20"/>
      <c r="D691" s="5" t="s">
        <v>548</v>
      </c>
      <c r="E691" s="5" t="s">
        <v>549</v>
      </c>
      <c r="F691" s="5" t="s">
        <v>550</v>
      </c>
      <c r="G691" s="5" t="s">
        <v>551</v>
      </c>
    </row>
    <row r="692" spans="1:7" ht="15" customHeight="1" x14ac:dyDescent="0.15">
      <c r="A692" s="5">
        <v>1</v>
      </c>
      <c r="B692" s="20">
        <v>2</v>
      </c>
      <c r="C692" s="20"/>
      <c r="D692" s="5">
        <v>3</v>
      </c>
      <c r="E692" s="5">
        <v>4</v>
      </c>
      <c r="F692" s="5">
        <v>5</v>
      </c>
      <c r="G692" s="5">
        <v>6</v>
      </c>
    </row>
    <row r="693" spans="1:7" ht="20.100000000000001" customHeight="1" x14ac:dyDescent="0.15">
      <c r="A693" s="5" t="s">
        <v>469</v>
      </c>
      <c r="B693" s="24" t="s">
        <v>637</v>
      </c>
      <c r="C693" s="24"/>
      <c r="D693" s="5" t="s">
        <v>54</v>
      </c>
      <c r="E693" s="8">
        <v>1</v>
      </c>
      <c r="F693" s="8">
        <v>700</v>
      </c>
      <c r="G693" s="8">
        <v>112000</v>
      </c>
    </row>
    <row r="694" spans="1:7" ht="20.100000000000001" customHeight="1" x14ac:dyDescent="0.15">
      <c r="A694" s="5" t="s">
        <v>469</v>
      </c>
      <c r="B694" s="24" t="s">
        <v>638</v>
      </c>
      <c r="C694" s="24"/>
      <c r="D694" s="5" t="s">
        <v>54</v>
      </c>
      <c r="E694" s="8">
        <v>1</v>
      </c>
      <c r="F694" s="8">
        <v>650</v>
      </c>
      <c r="G694" s="8">
        <v>104000</v>
      </c>
    </row>
    <row r="695" spans="1:7" ht="20.100000000000001" customHeight="1" x14ac:dyDescent="0.15">
      <c r="A695" s="5" t="s">
        <v>469</v>
      </c>
      <c r="B695" s="24" t="s">
        <v>639</v>
      </c>
      <c r="C695" s="24"/>
      <c r="D695" s="5" t="s">
        <v>54</v>
      </c>
      <c r="E695" s="8">
        <v>1</v>
      </c>
      <c r="F695" s="8">
        <v>1700</v>
      </c>
      <c r="G695" s="8">
        <v>272000</v>
      </c>
    </row>
    <row r="696" spans="1:7" ht="20.100000000000001" customHeight="1" x14ac:dyDescent="0.15">
      <c r="A696" s="5" t="s">
        <v>469</v>
      </c>
      <c r="B696" s="24" t="s">
        <v>640</v>
      </c>
      <c r="C696" s="24"/>
      <c r="D696" s="5" t="s">
        <v>54</v>
      </c>
      <c r="E696" s="8">
        <v>1</v>
      </c>
      <c r="F696" s="8">
        <v>240</v>
      </c>
      <c r="G696" s="8">
        <v>38400</v>
      </c>
    </row>
    <row r="697" spans="1:7" ht="20.100000000000001" customHeight="1" x14ac:dyDescent="0.15">
      <c r="A697" s="5" t="s">
        <v>469</v>
      </c>
      <c r="B697" s="24" t="s">
        <v>641</v>
      </c>
      <c r="C697" s="24"/>
      <c r="D697" s="5" t="s">
        <v>54</v>
      </c>
      <c r="E697" s="8">
        <v>2</v>
      </c>
      <c r="F697" s="8">
        <v>230</v>
      </c>
      <c r="G697" s="8">
        <v>73600</v>
      </c>
    </row>
    <row r="698" spans="1:7" ht="24.95" customHeight="1" x14ac:dyDescent="0.15">
      <c r="A698" s="23" t="s">
        <v>553</v>
      </c>
      <c r="B698" s="23"/>
      <c r="C698" s="23"/>
      <c r="D698" s="23"/>
      <c r="E698" s="10">
        <f>SUBTOTAL(9,E693:E697)</f>
        <v>6</v>
      </c>
      <c r="F698" s="10" t="s">
        <v>338</v>
      </c>
      <c r="G698" s="10">
        <f>SUBTOTAL(9,G693:G697)</f>
        <v>600000</v>
      </c>
    </row>
    <row r="699" spans="1:7" ht="24.95" customHeight="1" x14ac:dyDescent="0.15">
      <c r="A699" s="23" t="s">
        <v>554</v>
      </c>
      <c r="B699" s="23"/>
      <c r="C699" s="23"/>
      <c r="D699" s="23"/>
      <c r="E699" s="23"/>
      <c r="F699" s="23"/>
      <c r="G699" s="10">
        <f>SUBTOTAL(9,G693:G698)</f>
        <v>600000</v>
      </c>
    </row>
    <row r="700" spans="1:7" ht="24.95" customHeight="1" x14ac:dyDescent="0.15"/>
    <row r="701" spans="1:7" ht="20.100000000000001" customHeight="1" x14ac:dyDescent="0.15">
      <c r="A701" s="21" t="s">
        <v>447</v>
      </c>
      <c r="B701" s="21"/>
      <c r="C701" s="22" t="s">
        <v>214</v>
      </c>
      <c r="D701" s="22"/>
      <c r="E701" s="22"/>
      <c r="F701" s="22"/>
      <c r="G701" s="22"/>
    </row>
    <row r="702" spans="1:7" ht="20.100000000000001" customHeight="1" x14ac:dyDescent="0.15">
      <c r="A702" s="21" t="s">
        <v>448</v>
      </c>
      <c r="B702" s="21"/>
      <c r="C702" s="22" t="s">
        <v>449</v>
      </c>
      <c r="D702" s="22"/>
      <c r="E702" s="22"/>
      <c r="F702" s="22"/>
      <c r="G702" s="22"/>
    </row>
    <row r="703" spans="1:7" ht="24.95" customHeight="1" x14ac:dyDescent="0.15">
      <c r="A703" s="21" t="s">
        <v>450</v>
      </c>
      <c r="B703" s="21"/>
      <c r="C703" s="22" t="s">
        <v>397</v>
      </c>
      <c r="D703" s="22"/>
      <c r="E703" s="22"/>
      <c r="F703" s="22"/>
      <c r="G703" s="22"/>
    </row>
    <row r="704" spans="1:7" ht="15" customHeight="1" x14ac:dyDescent="0.15"/>
    <row r="705" spans="1:7" ht="24.95" customHeight="1" x14ac:dyDescent="0.15">
      <c r="A705" s="16" t="s">
        <v>642</v>
      </c>
      <c r="B705" s="16"/>
      <c r="C705" s="16"/>
      <c r="D705" s="16"/>
      <c r="E705" s="16"/>
      <c r="F705" s="16"/>
      <c r="G705" s="16"/>
    </row>
    <row r="706" spans="1:7" ht="15" customHeight="1" x14ac:dyDescent="0.15"/>
    <row r="707" spans="1:7" ht="50.1" customHeight="1" x14ac:dyDescent="0.15">
      <c r="A707" s="5" t="s">
        <v>330</v>
      </c>
      <c r="B707" s="20" t="s">
        <v>515</v>
      </c>
      <c r="C707" s="20"/>
      <c r="D707" s="5" t="s">
        <v>548</v>
      </c>
      <c r="E707" s="5" t="s">
        <v>549</v>
      </c>
      <c r="F707" s="5" t="s">
        <v>550</v>
      </c>
      <c r="G707" s="5" t="s">
        <v>551</v>
      </c>
    </row>
    <row r="708" spans="1:7" ht="15" customHeight="1" x14ac:dyDescent="0.15">
      <c r="A708" s="5">
        <v>1</v>
      </c>
      <c r="B708" s="20">
        <v>2</v>
      </c>
      <c r="C708" s="20"/>
      <c r="D708" s="5">
        <v>3</v>
      </c>
      <c r="E708" s="5">
        <v>4</v>
      </c>
      <c r="F708" s="5">
        <v>5</v>
      </c>
      <c r="G708" s="5">
        <v>6</v>
      </c>
    </row>
    <row r="709" spans="1:7" ht="39.950000000000003" customHeight="1" x14ac:dyDescent="0.15">
      <c r="A709" s="5" t="s">
        <v>487</v>
      </c>
      <c r="B709" s="24" t="s">
        <v>643</v>
      </c>
      <c r="C709" s="24"/>
      <c r="D709" s="5" t="s">
        <v>54</v>
      </c>
      <c r="E709" s="8">
        <v>13</v>
      </c>
      <c r="F709" s="8">
        <v>30.71</v>
      </c>
      <c r="G709" s="8">
        <v>399.23</v>
      </c>
    </row>
    <row r="710" spans="1:7" ht="39.950000000000003" customHeight="1" x14ac:dyDescent="0.15">
      <c r="A710" s="5" t="s">
        <v>487</v>
      </c>
      <c r="B710" s="24" t="s">
        <v>644</v>
      </c>
      <c r="C710" s="24"/>
      <c r="D710" s="5" t="s">
        <v>54</v>
      </c>
      <c r="E710" s="8">
        <v>40</v>
      </c>
      <c r="F710" s="8">
        <v>12.33</v>
      </c>
      <c r="G710" s="8">
        <v>493.2</v>
      </c>
    </row>
    <row r="711" spans="1:7" ht="39.950000000000003" customHeight="1" x14ac:dyDescent="0.15">
      <c r="A711" s="5" t="s">
        <v>487</v>
      </c>
      <c r="B711" s="24" t="s">
        <v>645</v>
      </c>
      <c r="C711" s="24"/>
      <c r="D711" s="5" t="s">
        <v>54</v>
      </c>
      <c r="E711" s="8">
        <v>21</v>
      </c>
      <c r="F711" s="8">
        <v>236.15</v>
      </c>
      <c r="G711" s="8">
        <v>4959.1499999999996</v>
      </c>
    </row>
    <row r="712" spans="1:7" ht="20.100000000000001" customHeight="1" x14ac:dyDescent="0.15">
      <c r="A712" s="5" t="s">
        <v>487</v>
      </c>
      <c r="B712" s="24" t="s">
        <v>646</v>
      </c>
      <c r="C712" s="24"/>
      <c r="D712" s="5" t="s">
        <v>54</v>
      </c>
      <c r="E712" s="8">
        <v>20</v>
      </c>
      <c r="F712" s="8">
        <v>15</v>
      </c>
      <c r="G712" s="8">
        <v>300</v>
      </c>
    </row>
    <row r="713" spans="1:7" ht="39.950000000000003" customHeight="1" x14ac:dyDescent="0.15">
      <c r="A713" s="5" t="s">
        <v>487</v>
      </c>
      <c r="B713" s="24" t="s">
        <v>647</v>
      </c>
      <c r="C713" s="24"/>
      <c r="D713" s="5" t="s">
        <v>54</v>
      </c>
      <c r="E713" s="8">
        <v>450</v>
      </c>
      <c r="F713" s="8">
        <v>14.03</v>
      </c>
      <c r="G713" s="8">
        <v>6313.5</v>
      </c>
    </row>
    <row r="714" spans="1:7" ht="39.950000000000003" customHeight="1" x14ac:dyDescent="0.15">
      <c r="A714" s="5" t="s">
        <v>487</v>
      </c>
      <c r="B714" s="24" t="s">
        <v>648</v>
      </c>
      <c r="C714" s="24"/>
      <c r="D714" s="5" t="s">
        <v>54</v>
      </c>
      <c r="E714" s="8">
        <v>30</v>
      </c>
      <c r="F714" s="8">
        <v>13.66</v>
      </c>
      <c r="G714" s="8">
        <v>409.8</v>
      </c>
    </row>
    <row r="715" spans="1:7" ht="39.950000000000003" customHeight="1" x14ac:dyDescent="0.15">
      <c r="A715" s="5" t="s">
        <v>487</v>
      </c>
      <c r="B715" s="24" t="s">
        <v>649</v>
      </c>
      <c r="C715" s="24"/>
      <c r="D715" s="5" t="s">
        <v>54</v>
      </c>
      <c r="E715" s="8">
        <v>3</v>
      </c>
      <c r="F715" s="8">
        <v>247.62</v>
      </c>
      <c r="G715" s="8">
        <v>742.86</v>
      </c>
    </row>
    <row r="716" spans="1:7" ht="39.950000000000003" customHeight="1" x14ac:dyDescent="0.15">
      <c r="A716" s="5" t="s">
        <v>487</v>
      </c>
      <c r="B716" s="24" t="s">
        <v>650</v>
      </c>
      <c r="C716" s="24"/>
      <c r="D716" s="5" t="s">
        <v>54</v>
      </c>
      <c r="E716" s="8">
        <v>480</v>
      </c>
      <c r="F716" s="8">
        <v>6.5</v>
      </c>
      <c r="G716" s="8">
        <v>3120</v>
      </c>
    </row>
    <row r="717" spans="1:7" ht="39.950000000000003" customHeight="1" x14ac:dyDescent="0.15">
      <c r="A717" s="5" t="s">
        <v>487</v>
      </c>
      <c r="B717" s="24" t="s">
        <v>651</v>
      </c>
      <c r="C717" s="24"/>
      <c r="D717" s="5" t="s">
        <v>54</v>
      </c>
      <c r="E717" s="8">
        <v>130</v>
      </c>
      <c r="F717" s="8">
        <v>20</v>
      </c>
      <c r="G717" s="8">
        <v>2600</v>
      </c>
    </row>
    <row r="718" spans="1:7" ht="39.950000000000003" customHeight="1" x14ac:dyDescent="0.15">
      <c r="A718" s="5" t="s">
        <v>487</v>
      </c>
      <c r="B718" s="24" t="s">
        <v>647</v>
      </c>
      <c r="C718" s="24"/>
      <c r="D718" s="5" t="s">
        <v>54</v>
      </c>
      <c r="E718" s="8">
        <v>300</v>
      </c>
      <c r="F718" s="8">
        <v>14.4</v>
      </c>
      <c r="G718" s="8">
        <v>4320</v>
      </c>
    </row>
    <row r="719" spans="1:7" ht="20.100000000000001" customHeight="1" x14ac:dyDescent="0.15">
      <c r="A719" s="5" t="s">
        <v>487</v>
      </c>
      <c r="B719" s="24" t="s">
        <v>652</v>
      </c>
      <c r="C719" s="24"/>
      <c r="D719" s="5" t="s">
        <v>54</v>
      </c>
      <c r="E719" s="8">
        <v>10</v>
      </c>
      <c r="F719" s="8">
        <v>136.80000000000001</v>
      </c>
      <c r="G719" s="8">
        <v>1368</v>
      </c>
    </row>
    <row r="720" spans="1:7" ht="20.100000000000001" customHeight="1" x14ac:dyDescent="0.15">
      <c r="A720" s="5" t="s">
        <v>487</v>
      </c>
      <c r="B720" s="24" t="s">
        <v>653</v>
      </c>
      <c r="C720" s="24"/>
      <c r="D720" s="5" t="s">
        <v>54</v>
      </c>
      <c r="E720" s="8">
        <v>6</v>
      </c>
      <c r="F720" s="8">
        <v>148.33000000000001</v>
      </c>
      <c r="G720" s="8">
        <v>889.98</v>
      </c>
    </row>
    <row r="721" spans="1:7" ht="20.100000000000001" customHeight="1" x14ac:dyDescent="0.15">
      <c r="A721" s="5" t="s">
        <v>487</v>
      </c>
      <c r="B721" s="24" t="s">
        <v>654</v>
      </c>
      <c r="C721" s="24"/>
      <c r="D721" s="5" t="s">
        <v>54</v>
      </c>
      <c r="E721" s="8">
        <v>2</v>
      </c>
      <c r="F721" s="8">
        <v>278.76</v>
      </c>
      <c r="G721" s="8">
        <v>557.52</v>
      </c>
    </row>
    <row r="722" spans="1:7" ht="39.950000000000003" customHeight="1" x14ac:dyDescent="0.15">
      <c r="A722" s="5" t="s">
        <v>487</v>
      </c>
      <c r="B722" s="24" t="s">
        <v>655</v>
      </c>
      <c r="C722" s="24"/>
      <c r="D722" s="5" t="s">
        <v>54</v>
      </c>
      <c r="E722" s="8">
        <v>12</v>
      </c>
      <c r="F722" s="8">
        <v>78</v>
      </c>
      <c r="G722" s="8">
        <v>936</v>
      </c>
    </row>
    <row r="723" spans="1:7" ht="39.950000000000003" customHeight="1" x14ac:dyDescent="0.15">
      <c r="A723" s="5" t="s">
        <v>487</v>
      </c>
      <c r="B723" s="24" t="s">
        <v>656</v>
      </c>
      <c r="C723" s="24"/>
      <c r="D723" s="5" t="s">
        <v>54</v>
      </c>
      <c r="E723" s="8">
        <v>40</v>
      </c>
      <c r="F723" s="8">
        <v>32</v>
      </c>
      <c r="G723" s="8">
        <v>1280</v>
      </c>
    </row>
    <row r="724" spans="1:7" ht="39.950000000000003" customHeight="1" x14ac:dyDescent="0.15">
      <c r="A724" s="5" t="s">
        <v>487</v>
      </c>
      <c r="B724" s="24" t="s">
        <v>657</v>
      </c>
      <c r="C724" s="24"/>
      <c r="D724" s="5" t="s">
        <v>54</v>
      </c>
      <c r="E724" s="8">
        <v>5</v>
      </c>
      <c r="F724" s="8">
        <v>217.15</v>
      </c>
      <c r="G724" s="8">
        <v>1085.75</v>
      </c>
    </row>
    <row r="725" spans="1:7" ht="39.950000000000003" customHeight="1" x14ac:dyDescent="0.15">
      <c r="A725" s="5" t="s">
        <v>487</v>
      </c>
      <c r="B725" s="24" t="s">
        <v>658</v>
      </c>
      <c r="C725" s="24"/>
      <c r="D725" s="5" t="s">
        <v>54</v>
      </c>
      <c r="E725" s="8">
        <v>10</v>
      </c>
      <c r="F725" s="8">
        <v>70.55</v>
      </c>
      <c r="G725" s="8">
        <v>705.5</v>
      </c>
    </row>
    <row r="726" spans="1:7" ht="39.950000000000003" customHeight="1" x14ac:dyDescent="0.15">
      <c r="A726" s="5" t="s">
        <v>487</v>
      </c>
      <c r="B726" s="24" t="s">
        <v>659</v>
      </c>
      <c r="C726" s="24"/>
      <c r="D726" s="5" t="s">
        <v>54</v>
      </c>
      <c r="E726" s="8">
        <v>40</v>
      </c>
      <c r="F726" s="8">
        <v>29.75</v>
      </c>
      <c r="G726" s="8">
        <v>1190</v>
      </c>
    </row>
    <row r="727" spans="1:7" ht="39.950000000000003" customHeight="1" x14ac:dyDescent="0.15">
      <c r="A727" s="5" t="s">
        <v>487</v>
      </c>
      <c r="B727" s="24" t="s">
        <v>660</v>
      </c>
      <c r="C727" s="24"/>
      <c r="D727" s="5" t="s">
        <v>54</v>
      </c>
      <c r="E727" s="8">
        <v>100</v>
      </c>
      <c r="F727" s="8">
        <v>29</v>
      </c>
      <c r="G727" s="8">
        <v>2900</v>
      </c>
    </row>
    <row r="728" spans="1:7" ht="39.950000000000003" customHeight="1" x14ac:dyDescent="0.15">
      <c r="A728" s="5" t="s">
        <v>487</v>
      </c>
      <c r="B728" s="24" t="s">
        <v>661</v>
      </c>
      <c r="C728" s="24"/>
      <c r="D728" s="5" t="s">
        <v>54</v>
      </c>
      <c r="E728" s="8">
        <v>30</v>
      </c>
      <c r="F728" s="8">
        <v>123.25</v>
      </c>
      <c r="G728" s="8">
        <v>3697.5</v>
      </c>
    </row>
    <row r="729" spans="1:7" ht="39.950000000000003" customHeight="1" x14ac:dyDescent="0.15">
      <c r="A729" s="5" t="s">
        <v>487</v>
      </c>
      <c r="B729" s="24" t="s">
        <v>662</v>
      </c>
      <c r="C729" s="24"/>
      <c r="D729" s="5" t="s">
        <v>54</v>
      </c>
      <c r="E729" s="8">
        <v>9</v>
      </c>
      <c r="F729" s="8">
        <v>693.81</v>
      </c>
      <c r="G729" s="8">
        <v>6244.29</v>
      </c>
    </row>
    <row r="730" spans="1:7" ht="20.100000000000001" customHeight="1" x14ac:dyDescent="0.15">
      <c r="A730" s="5" t="s">
        <v>487</v>
      </c>
      <c r="B730" s="24" t="s">
        <v>663</v>
      </c>
      <c r="C730" s="24"/>
      <c r="D730" s="5" t="s">
        <v>54</v>
      </c>
      <c r="E730" s="8">
        <v>3500</v>
      </c>
      <c r="F730" s="8">
        <v>2</v>
      </c>
      <c r="G730" s="8">
        <v>7000</v>
      </c>
    </row>
    <row r="731" spans="1:7" ht="20.100000000000001" customHeight="1" x14ac:dyDescent="0.15">
      <c r="A731" s="5" t="s">
        <v>487</v>
      </c>
      <c r="B731" s="24" t="s">
        <v>664</v>
      </c>
      <c r="C731" s="24"/>
      <c r="D731" s="5" t="s">
        <v>54</v>
      </c>
      <c r="E731" s="8">
        <v>8</v>
      </c>
      <c r="F731" s="8">
        <v>77.27</v>
      </c>
      <c r="G731" s="8">
        <v>618.16</v>
      </c>
    </row>
    <row r="732" spans="1:7" ht="39.950000000000003" customHeight="1" x14ac:dyDescent="0.15">
      <c r="A732" s="5" t="s">
        <v>487</v>
      </c>
      <c r="B732" s="24" t="s">
        <v>665</v>
      </c>
      <c r="C732" s="24"/>
      <c r="D732" s="5" t="s">
        <v>54</v>
      </c>
      <c r="E732" s="8">
        <v>90</v>
      </c>
      <c r="F732" s="8">
        <v>25.3</v>
      </c>
      <c r="G732" s="8">
        <v>2277</v>
      </c>
    </row>
    <row r="733" spans="1:7" ht="39.950000000000003" customHeight="1" x14ac:dyDescent="0.15">
      <c r="A733" s="5" t="s">
        <v>487</v>
      </c>
      <c r="B733" s="24" t="s">
        <v>666</v>
      </c>
      <c r="C733" s="24"/>
      <c r="D733" s="5" t="s">
        <v>54</v>
      </c>
      <c r="E733" s="8">
        <v>5</v>
      </c>
      <c r="F733" s="8">
        <v>246.96</v>
      </c>
      <c r="G733" s="8">
        <v>1234.8</v>
      </c>
    </row>
    <row r="734" spans="1:7" ht="20.100000000000001" customHeight="1" x14ac:dyDescent="0.15">
      <c r="A734" s="5" t="s">
        <v>487</v>
      </c>
      <c r="B734" s="24" t="s">
        <v>667</v>
      </c>
      <c r="C734" s="24"/>
      <c r="D734" s="5" t="s">
        <v>54</v>
      </c>
      <c r="E734" s="8">
        <v>30</v>
      </c>
      <c r="F734" s="8">
        <v>15.29</v>
      </c>
      <c r="G734" s="8">
        <v>458.7</v>
      </c>
    </row>
    <row r="735" spans="1:7" ht="39.950000000000003" customHeight="1" x14ac:dyDescent="0.15">
      <c r="A735" s="5" t="s">
        <v>487</v>
      </c>
      <c r="B735" s="24" t="s">
        <v>668</v>
      </c>
      <c r="C735" s="24"/>
      <c r="D735" s="5" t="s">
        <v>54</v>
      </c>
      <c r="E735" s="8">
        <v>40</v>
      </c>
      <c r="F735" s="8">
        <v>50</v>
      </c>
      <c r="G735" s="8">
        <v>2000</v>
      </c>
    </row>
    <row r="736" spans="1:7" ht="39.950000000000003" customHeight="1" x14ac:dyDescent="0.15">
      <c r="A736" s="5" t="s">
        <v>487</v>
      </c>
      <c r="B736" s="24" t="s">
        <v>669</v>
      </c>
      <c r="C736" s="24"/>
      <c r="D736" s="5" t="s">
        <v>54</v>
      </c>
      <c r="E736" s="8">
        <v>40</v>
      </c>
      <c r="F736" s="8">
        <v>32.950000000000003</v>
      </c>
      <c r="G736" s="8">
        <v>1318</v>
      </c>
    </row>
    <row r="737" spans="1:7" ht="39.950000000000003" customHeight="1" x14ac:dyDescent="0.15">
      <c r="A737" s="5" t="s">
        <v>487</v>
      </c>
      <c r="B737" s="24" t="s">
        <v>670</v>
      </c>
      <c r="C737" s="24"/>
      <c r="D737" s="5" t="s">
        <v>54</v>
      </c>
      <c r="E737" s="8">
        <v>7</v>
      </c>
      <c r="F737" s="8">
        <v>217</v>
      </c>
      <c r="G737" s="8">
        <v>1519</v>
      </c>
    </row>
    <row r="738" spans="1:7" ht="39.950000000000003" customHeight="1" x14ac:dyDescent="0.15">
      <c r="A738" s="5" t="s">
        <v>487</v>
      </c>
      <c r="B738" s="24" t="s">
        <v>671</v>
      </c>
      <c r="C738" s="24"/>
      <c r="D738" s="5" t="s">
        <v>54</v>
      </c>
      <c r="E738" s="8">
        <v>10</v>
      </c>
      <c r="F738" s="8">
        <v>478.6</v>
      </c>
      <c r="G738" s="8">
        <v>4786</v>
      </c>
    </row>
    <row r="739" spans="1:7" ht="39.950000000000003" customHeight="1" x14ac:dyDescent="0.15">
      <c r="A739" s="5" t="s">
        <v>487</v>
      </c>
      <c r="B739" s="24" t="s">
        <v>672</v>
      </c>
      <c r="C739" s="24"/>
      <c r="D739" s="5" t="s">
        <v>54</v>
      </c>
      <c r="E739" s="8">
        <v>21</v>
      </c>
      <c r="F739" s="8">
        <v>1013.86</v>
      </c>
      <c r="G739" s="8">
        <v>21291.06</v>
      </c>
    </row>
    <row r="740" spans="1:7" ht="39.950000000000003" customHeight="1" x14ac:dyDescent="0.15">
      <c r="A740" s="5" t="s">
        <v>487</v>
      </c>
      <c r="B740" s="24" t="s">
        <v>673</v>
      </c>
      <c r="C740" s="24"/>
      <c r="D740" s="5" t="s">
        <v>54</v>
      </c>
      <c r="E740" s="8">
        <v>50</v>
      </c>
      <c r="F740" s="8">
        <v>115.6</v>
      </c>
      <c r="G740" s="8">
        <v>5780</v>
      </c>
    </row>
    <row r="741" spans="1:7" ht="20.100000000000001" customHeight="1" x14ac:dyDescent="0.15">
      <c r="A741" s="5" t="s">
        <v>487</v>
      </c>
      <c r="B741" s="24" t="s">
        <v>663</v>
      </c>
      <c r="C741" s="24"/>
      <c r="D741" s="5" t="s">
        <v>54</v>
      </c>
      <c r="E741" s="8">
        <v>3500</v>
      </c>
      <c r="F741" s="8">
        <v>2</v>
      </c>
      <c r="G741" s="8">
        <v>7000</v>
      </c>
    </row>
    <row r="742" spans="1:7" ht="39.950000000000003" customHeight="1" x14ac:dyDescent="0.15">
      <c r="A742" s="5" t="s">
        <v>487</v>
      </c>
      <c r="B742" s="24" t="s">
        <v>674</v>
      </c>
      <c r="C742" s="24"/>
      <c r="D742" s="5" t="s">
        <v>54</v>
      </c>
      <c r="E742" s="8">
        <v>1</v>
      </c>
      <c r="F742" s="8">
        <v>205</v>
      </c>
      <c r="G742" s="8">
        <v>205</v>
      </c>
    </row>
    <row r="743" spans="1:7" ht="20.100000000000001" customHeight="1" x14ac:dyDescent="0.15">
      <c r="A743" s="5" t="s">
        <v>487</v>
      </c>
      <c r="B743" s="24" t="s">
        <v>675</v>
      </c>
      <c r="C743" s="24"/>
      <c r="D743" s="5" t="s">
        <v>54</v>
      </c>
      <c r="E743" s="8">
        <v>425</v>
      </c>
      <c r="F743" s="8">
        <v>350</v>
      </c>
      <c r="G743" s="8">
        <v>148750</v>
      </c>
    </row>
    <row r="744" spans="1:7" ht="24.95" customHeight="1" x14ac:dyDescent="0.15">
      <c r="A744" s="23" t="s">
        <v>553</v>
      </c>
      <c r="B744" s="23"/>
      <c r="C744" s="23"/>
      <c r="D744" s="23"/>
      <c r="E744" s="10">
        <f>SUBTOTAL(9,E709:E743)</f>
        <v>9478</v>
      </c>
      <c r="F744" s="10" t="s">
        <v>338</v>
      </c>
      <c r="G744" s="10">
        <f>SUBTOTAL(9,G709:G743)</f>
        <v>248750</v>
      </c>
    </row>
    <row r="745" spans="1:7" ht="20.100000000000001" customHeight="1" x14ac:dyDescent="0.15">
      <c r="A745" s="5" t="s">
        <v>503</v>
      </c>
      <c r="B745" s="24" t="s">
        <v>676</v>
      </c>
      <c r="C745" s="24"/>
      <c r="D745" s="5" t="s">
        <v>54</v>
      </c>
      <c r="E745" s="8">
        <v>4</v>
      </c>
      <c r="F745" s="8">
        <v>600</v>
      </c>
      <c r="G745" s="8">
        <v>7200</v>
      </c>
    </row>
    <row r="746" spans="1:7" ht="20.100000000000001" customHeight="1" x14ac:dyDescent="0.15">
      <c r="A746" s="5" t="s">
        <v>503</v>
      </c>
      <c r="B746" s="24" t="s">
        <v>677</v>
      </c>
      <c r="C746" s="24"/>
      <c r="D746" s="5" t="s">
        <v>54</v>
      </c>
      <c r="E746" s="8">
        <v>1</v>
      </c>
      <c r="F746" s="8">
        <v>400</v>
      </c>
      <c r="G746" s="8">
        <v>1200</v>
      </c>
    </row>
    <row r="747" spans="1:7" ht="20.100000000000001" customHeight="1" x14ac:dyDescent="0.15">
      <c r="A747" s="5" t="s">
        <v>503</v>
      </c>
      <c r="B747" s="24" t="s">
        <v>678</v>
      </c>
      <c r="C747" s="24"/>
      <c r="D747" s="5" t="s">
        <v>54</v>
      </c>
      <c r="E747" s="8">
        <v>4</v>
      </c>
      <c r="F747" s="8">
        <v>4500</v>
      </c>
      <c r="G747" s="8">
        <v>54000</v>
      </c>
    </row>
    <row r="748" spans="1:7" ht="20.100000000000001" customHeight="1" x14ac:dyDescent="0.15">
      <c r="A748" s="5" t="s">
        <v>503</v>
      </c>
      <c r="B748" s="24" t="s">
        <v>679</v>
      </c>
      <c r="C748" s="24"/>
      <c r="D748" s="5" t="s">
        <v>54</v>
      </c>
      <c r="E748" s="8">
        <v>2</v>
      </c>
      <c r="F748" s="8">
        <v>700</v>
      </c>
      <c r="G748" s="8">
        <v>4200</v>
      </c>
    </row>
    <row r="749" spans="1:7" ht="20.100000000000001" customHeight="1" x14ac:dyDescent="0.15">
      <c r="A749" s="5" t="s">
        <v>503</v>
      </c>
      <c r="B749" s="24" t="s">
        <v>680</v>
      </c>
      <c r="C749" s="24"/>
      <c r="D749" s="5" t="s">
        <v>54</v>
      </c>
      <c r="E749" s="8">
        <v>1</v>
      </c>
      <c r="F749" s="8">
        <v>350</v>
      </c>
      <c r="G749" s="8">
        <v>1050</v>
      </c>
    </row>
    <row r="750" spans="1:7" ht="20.100000000000001" customHeight="1" x14ac:dyDescent="0.15">
      <c r="A750" s="5" t="s">
        <v>503</v>
      </c>
      <c r="B750" s="24" t="s">
        <v>681</v>
      </c>
      <c r="C750" s="24"/>
      <c r="D750" s="5" t="s">
        <v>54</v>
      </c>
      <c r="E750" s="8">
        <v>1</v>
      </c>
      <c r="F750" s="8">
        <v>2600</v>
      </c>
      <c r="G750" s="8">
        <v>7800</v>
      </c>
    </row>
    <row r="751" spans="1:7" ht="20.100000000000001" customHeight="1" x14ac:dyDescent="0.15">
      <c r="A751" s="5" t="s">
        <v>503</v>
      </c>
      <c r="B751" s="24" t="s">
        <v>682</v>
      </c>
      <c r="C751" s="24"/>
      <c r="D751" s="5" t="s">
        <v>54</v>
      </c>
      <c r="E751" s="8">
        <v>1</v>
      </c>
      <c r="F751" s="8">
        <v>580</v>
      </c>
      <c r="G751" s="8">
        <v>1740</v>
      </c>
    </row>
    <row r="752" spans="1:7" ht="20.100000000000001" customHeight="1" x14ac:dyDescent="0.15">
      <c r="A752" s="5" t="s">
        <v>503</v>
      </c>
      <c r="B752" s="24" t="s">
        <v>683</v>
      </c>
      <c r="C752" s="24"/>
      <c r="D752" s="5" t="s">
        <v>54</v>
      </c>
      <c r="E752" s="8">
        <v>1</v>
      </c>
      <c r="F752" s="8">
        <v>750</v>
      </c>
      <c r="G752" s="8">
        <v>2250</v>
      </c>
    </row>
    <row r="753" spans="1:7" ht="20.100000000000001" customHeight="1" x14ac:dyDescent="0.15">
      <c r="A753" s="5" t="s">
        <v>503</v>
      </c>
      <c r="B753" s="24" t="s">
        <v>684</v>
      </c>
      <c r="C753" s="24"/>
      <c r="D753" s="5" t="s">
        <v>54</v>
      </c>
      <c r="E753" s="8">
        <v>4</v>
      </c>
      <c r="F753" s="8">
        <v>3567.5</v>
      </c>
      <c r="G753" s="8">
        <v>42810</v>
      </c>
    </row>
    <row r="754" spans="1:7" ht="20.100000000000001" customHeight="1" x14ac:dyDescent="0.15">
      <c r="A754" s="5" t="s">
        <v>503</v>
      </c>
      <c r="B754" s="24" t="s">
        <v>685</v>
      </c>
      <c r="C754" s="24"/>
      <c r="D754" s="5" t="s">
        <v>54</v>
      </c>
      <c r="E754" s="8">
        <v>2</v>
      </c>
      <c r="F754" s="8">
        <v>1800</v>
      </c>
      <c r="G754" s="8">
        <v>10800</v>
      </c>
    </row>
    <row r="755" spans="1:7" ht="20.100000000000001" customHeight="1" x14ac:dyDescent="0.15">
      <c r="A755" s="5" t="s">
        <v>503</v>
      </c>
      <c r="B755" s="24" t="s">
        <v>686</v>
      </c>
      <c r="C755" s="24"/>
      <c r="D755" s="5" t="s">
        <v>54</v>
      </c>
      <c r="E755" s="8">
        <v>2</v>
      </c>
      <c r="F755" s="8">
        <v>2350</v>
      </c>
      <c r="G755" s="8">
        <v>14100</v>
      </c>
    </row>
    <row r="756" spans="1:7" ht="20.100000000000001" customHeight="1" x14ac:dyDescent="0.15">
      <c r="A756" s="5" t="s">
        <v>503</v>
      </c>
      <c r="B756" s="24" t="s">
        <v>687</v>
      </c>
      <c r="C756" s="24"/>
      <c r="D756" s="5" t="s">
        <v>54</v>
      </c>
      <c r="E756" s="8">
        <v>1</v>
      </c>
      <c r="F756" s="8">
        <v>350</v>
      </c>
      <c r="G756" s="8">
        <v>1050</v>
      </c>
    </row>
    <row r="757" spans="1:7" ht="20.100000000000001" customHeight="1" x14ac:dyDescent="0.15">
      <c r="A757" s="5" t="s">
        <v>503</v>
      </c>
      <c r="B757" s="24" t="s">
        <v>688</v>
      </c>
      <c r="C757" s="24"/>
      <c r="D757" s="5" t="s">
        <v>54</v>
      </c>
      <c r="E757" s="8">
        <v>2</v>
      </c>
      <c r="F757" s="8">
        <v>300</v>
      </c>
      <c r="G757" s="8">
        <v>1800</v>
      </c>
    </row>
    <row r="758" spans="1:7" ht="24.95" customHeight="1" x14ac:dyDescent="0.15">
      <c r="A758" s="23" t="s">
        <v>553</v>
      </c>
      <c r="B758" s="23"/>
      <c r="C758" s="23"/>
      <c r="D758" s="23"/>
      <c r="E758" s="10">
        <f>SUBTOTAL(9,E745:E757)</f>
        <v>26</v>
      </c>
      <c r="F758" s="10" t="s">
        <v>338</v>
      </c>
      <c r="G758" s="10">
        <f>SUBTOTAL(9,G745:G757)</f>
        <v>150000</v>
      </c>
    </row>
    <row r="759" spans="1:7" ht="39.950000000000003" customHeight="1" x14ac:dyDescent="0.15">
      <c r="A759" s="5" t="s">
        <v>689</v>
      </c>
      <c r="B759" s="24" t="s">
        <v>690</v>
      </c>
      <c r="C759" s="24"/>
      <c r="D759" s="5" t="s">
        <v>54</v>
      </c>
      <c r="E759" s="8">
        <v>3200</v>
      </c>
      <c r="F759" s="8">
        <v>5</v>
      </c>
      <c r="G759" s="8">
        <v>16000</v>
      </c>
    </row>
    <row r="760" spans="1:7" ht="39.950000000000003" customHeight="1" x14ac:dyDescent="0.15">
      <c r="A760" s="5" t="s">
        <v>689</v>
      </c>
      <c r="B760" s="24" t="s">
        <v>691</v>
      </c>
      <c r="C760" s="24"/>
      <c r="D760" s="5" t="s">
        <v>54</v>
      </c>
      <c r="E760" s="8">
        <v>30</v>
      </c>
      <c r="F760" s="8">
        <v>70</v>
      </c>
      <c r="G760" s="8">
        <v>2100</v>
      </c>
    </row>
    <row r="761" spans="1:7" ht="39.950000000000003" customHeight="1" x14ac:dyDescent="0.15">
      <c r="A761" s="5" t="s">
        <v>689</v>
      </c>
      <c r="B761" s="24" t="s">
        <v>692</v>
      </c>
      <c r="C761" s="24"/>
      <c r="D761" s="5" t="s">
        <v>54</v>
      </c>
      <c r="E761" s="8">
        <v>150</v>
      </c>
      <c r="F761" s="8">
        <v>35</v>
      </c>
      <c r="G761" s="8">
        <v>5250</v>
      </c>
    </row>
    <row r="762" spans="1:7" ht="39.950000000000003" customHeight="1" x14ac:dyDescent="0.15">
      <c r="A762" s="5" t="s">
        <v>689</v>
      </c>
      <c r="B762" s="24" t="s">
        <v>693</v>
      </c>
      <c r="C762" s="24"/>
      <c r="D762" s="5" t="s">
        <v>54</v>
      </c>
      <c r="E762" s="8">
        <v>150</v>
      </c>
      <c r="F762" s="8">
        <v>10</v>
      </c>
      <c r="G762" s="8">
        <v>1500</v>
      </c>
    </row>
    <row r="763" spans="1:7" ht="39.950000000000003" customHeight="1" x14ac:dyDescent="0.15">
      <c r="A763" s="5" t="s">
        <v>689</v>
      </c>
      <c r="B763" s="24" t="s">
        <v>694</v>
      </c>
      <c r="C763" s="24"/>
      <c r="D763" s="5" t="s">
        <v>54</v>
      </c>
      <c r="E763" s="8">
        <v>150</v>
      </c>
      <c r="F763" s="8">
        <v>35</v>
      </c>
      <c r="G763" s="8">
        <v>5250</v>
      </c>
    </row>
    <row r="764" spans="1:7" ht="39.950000000000003" customHeight="1" x14ac:dyDescent="0.15">
      <c r="A764" s="5" t="s">
        <v>689</v>
      </c>
      <c r="B764" s="24" t="s">
        <v>695</v>
      </c>
      <c r="C764" s="24"/>
      <c r="D764" s="5" t="s">
        <v>54</v>
      </c>
      <c r="E764" s="8">
        <v>5</v>
      </c>
      <c r="F764" s="8">
        <v>500</v>
      </c>
      <c r="G764" s="8">
        <v>2500</v>
      </c>
    </row>
    <row r="765" spans="1:7" ht="39.950000000000003" customHeight="1" x14ac:dyDescent="0.15">
      <c r="A765" s="5" t="s">
        <v>689</v>
      </c>
      <c r="B765" s="24" t="s">
        <v>696</v>
      </c>
      <c r="C765" s="24"/>
      <c r="D765" s="5" t="s">
        <v>54</v>
      </c>
      <c r="E765" s="8">
        <v>10</v>
      </c>
      <c r="F765" s="8">
        <v>153</v>
      </c>
      <c r="G765" s="8">
        <v>1530</v>
      </c>
    </row>
    <row r="766" spans="1:7" ht="39.950000000000003" customHeight="1" x14ac:dyDescent="0.15">
      <c r="A766" s="5" t="s">
        <v>689</v>
      </c>
      <c r="B766" s="24" t="s">
        <v>697</v>
      </c>
      <c r="C766" s="24"/>
      <c r="D766" s="5" t="s">
        <v>54</v>
      </c>
      <c r="E766" s="8">
        <v>4</v>
      </c>
      <c r="F766" s="8">
        <v>135</v>
      </c>
      <c r="G766" s="8">
        <v>540</v>
      </c>
    </row>
    <row r="767" spans="1:7" ht="39.950000000000003" customHeight="1" x14ac:dyDescent="0.15">
      <c r="A767" s="5" t="s">
        <v>689</v>
      </c>
      <c r="B767" s="24" t="s">
        <v>698</v>
      </c>
      <c r="C767" s="24"/>
      <c r="D767" s="5" t="s">
        <v>54</v>
      </c>
      <c r="E767" s="8">
        <v>10</v>
      </c>
      <c r="F767" s="8">
        <v>69</v>
      </c>
      <c r="G767" s="8">
        <v>690</v>
      </c>
    </row>
    <row r="768" spans="1:7" ht="39.950000000000003" customHeight="1" x14ac:dyDescent="0.15">
      <c r="A768" s="5" t="s">
        <v>689</v>
      </c>
      <c r="B768" s="24" t="s">
        <v>699</v>
      </c>
      <c r="C768" s="24"/>
      <c r="D768" s="5" t="s">
        <v>54</v>
      </c>
      <c r="E768" s="8">
        <v>10</v>
      </c>
      <c r="F768" s="8">
        <v>100</v>
      </c>
      <c r="G768" s="8">
        <v>1000</v>
      </c>
    </row>
    <row r="769" spans="1:7" ht="39.950000000000003" customHeight="1" x14ac:dyDescent="0.15">
      <c r="A769" s="5" t="s">
        <v>689</v>
      </c>
      <c r="B769" s="24" t="s">
        <v>700</v>
      </c>
      <c r="C769" s="24"/>
      <c r="D769" s="5" t="s">
        <v>54</v>
      </c>
      <c r="E769" s="8">
        <v>110</v>
      </c>
      <c r="F769" s="8">
        <v>80</v>
      </c>
      <c r="G769" s="8">
        <v>8800</v>
      </c>
    </row>
    <row r="770" spans="1:7" ht="39.950000000000003" customHeight="1" x14ac:dyDescent="0.15">
      <c r="A770" s="5" t="s">
        <v>689</v>
      </c>
      <c r="B770" s="24" t="s">
        <v>701</v>
      </c>
      <c r="C770" s="24"/>
      <c r="D770" s="5" t="s">
        <v>54</v>
      </c>
      <c r="E770" s="8">
        <v>30</v>
      </c>
      <c r="F770" s="8">
        <v>80</v>
      </c>
      <c r="G770" s="8">
        <v>2400</v>
      </c>
    </row>
    <row r="771" spans="1:7" ht="39.950000000000003" customHeight="1" x14ac:dyDescent="0.15">
      <c r="A771" s="5" t="s">
        <v>689</v>
      </c>
      <c r="B771" s="24" t="s">
        <v>702</v>
      </c>
      <c r="C771" s="24"/>
      <c r="D771" s="5" t="s">
        <v>54</v>
      </c>
      <c r="E771" s="8">
        <v>24</v>
      </c>
      <c r="F771" s="8">
        <v>50</v>
      </c>
      <c r="G771" s="8">
        <v>1200</v>
      </c>
    </row>
    <row r="772" spans="1:7" ht="39.950000000000003" customHeight="1" x14ac:dyDescent="0.15">
      <c r="A772" s="5" t="s">
        <v>689</v>
      </c>
      <c r="B772" s="24" t="s">
        <v>703</v>
      </c>
      <c r="C772" s="24"/>
      <c r="D772" s="5" t="s">
        <v>54</v>
      </c>
      <c r="E772" s="8">
        <v>64</v>
      </c>
      <c r="F772" s="8">
        <v>15</v>
      </c>
      <c r="G772" s="8">
        <v>960</v>
      </c>
    </row>
    <row r="773" spans="1:7" ht="39.950000000000003" customHeight="1" x14ac:dyDescent="0.15">
      <c r="A773" s="5" t="s">
        <v>689</v>
      </c>
      <c r="B773" s="24" t="s">
        <v>704</v>
      </c>
      <c r="C773" s="24"/>
      <c r="D773" s="5" t="s">
        <v>54</v>
      </c>
      <c r="E773" s="8">
        <v>200</v>
      </c>
      <c r="F773" s="8">
        <v>90</v>
      </c>
      <c r="G773" s="8">
        <v>18000</v>
      </c>
    </row>
    <row r="774" spans="1:7" ht="39.950000000000003" customHeight="1" x14ac:dyDescent="0.15">
      <c r="A774" s="5" t="s">
        <v>689</v>
      </c>
      <c r="B774" s="24" t="s">
        <v>705</v>
      </c>
      <c r="C774" s="24"/>
      <c r="D774" s="5" t="s">
        <v>54</v>
      </c>
      <c r="E774" s="8">
        <v>5</v>
      </c>
      <c r="F774" s="8">
        <v>139.4</v>
      </c>
      <c r="G774" s="8">
        <v>697</v>
      </c>
    </row>
    <row r="775" spans="1:7" ht="39.950000000000003" customHeight="1" x14ac:dyDescent="0.15">
      <c r="A775" s="5" t="s">
        <v>689</v>
      </c>
      <c r="B775" s="24" t="s">
        <v>706</v>
      </c>
      <c r="C775" s="24"/>
      <c r="D775" s="5" t="s">
        <v>54</v>
      </c>
      <c r="E775" s="8">
        <v>130</v>
      </c>
      <c r="F775" s="8">
        <v>84</v>
      </c>
      <c r="G775" s="8">
        <v>10920</v>
      </c>
    </row>
    <row r="776" spans="1:7" ht="39.950000000000003" customHeight="1" x14ac:dyDescent="0.15">
      <c r="A776" s="5" t="s">
        <v>689</v>
      </c>
      <c r="B776" s="24" t="s">
        <v>707</v>
      </c>
      <c r="C776" s="24"/>
      <c r="D776" s="5" t="s">
        <v>54</v>
      </c>
      <c r="E776" s="8">
        <v>80</v>
      </c>
      <c r="F776" s="8">
        <v>100</v>
      </c>
      <c r="G776" s="8">
        <v>8000</v>
      </c>
    </row>
    <row r="777" spans="1:7" ht="39.950000000000003" customHeight="1" x14ac:dyDescent="0.15">
      <c r="A777" s="5" t="s">
        <v>689</v>
      </c>
      <c r="B777" s="24" t="s">
        <v>708</v>
      </c>
      <c r="C777" s="24"/>
      <c r="D777" s="5" t="s">
        <v>54</v>
      </c>
      <c r="E777" s="8">
        <v>40</v>
      </c>
      <c r="F777" s="8">
        <v>75</v>
      </c>
      <c r="G777" s="8">
        <v>3000</v>
      </c>
    </row>
    <row r="778" spans="1:7" ht="39.950000000000003" customHeight="1" x14ac:dyDescent="0.15">
      <c r="A778" s="5" t="s">
        <v>689</v>
      </c>
      <c r="B778" s="24" t="s">
        <v>709</v>
      </c>
      <c r="C778" s="24"/>
      <c r="D778" s="5" t="s">
        <v>54</v>
      </c>
      <c r="E778" s="8">
        <v>30</v>
      </c>
      <c r="F778" s="8">
        <v>50</v>
      </c>
      <c r="G778" s="8">
        <v>1500</v>
      </c>
    </row>
    <row r="779" spans="1:7" ht="39.950000000000003" customHeight="1" x14ac:dyDescent="0.15">
      <c r="A779" s="5" t="s">
        <v>689</v>
      </c>
      <c r="B779" s="24" t="s">
        <v>710</v>
      </c>
      <c r="C779" s="24"/>
      <c r="D779" s="5" t="s">
        <v>54</v>
      </c>
      <c r="E779" s="8">
        <v>20</v>
      </c>
      <c r="F779" s="8">
        <v>100</v>
      </c>
      <c r="G779" s="8">
        <v>2000</v>
      </c>
    </row>
    <row r="780" spans="1:7" ht="39.950000000000003" customHeight="1" x14ac:dyDescent="0.15">
      <c r="A780" s="5" t="s">
        <v>689</v>
      </c>
      <c r="B780" s="24" t="s">
        <v>711</v>
      </c>
      <c r="C780" s="24"/>
      <c r="D780" s="5" t="s">
        <v>54</v>
      </c>
      <c r="E780" s="8">
        <v>35</v>
      </c>
      <c r="F780" s="8">
        <v>175</v>
      </c>
      <c r="G780" s="8">
        <v>6125</v>
      </c>
    </row>
    <row r="781" spans="1:7" ht="39.950000000000003" customHeight="1" x14ac:dyDescent="0.15">
      <c r="A781" s="5" t="s">
        <v>689</v>
      </c>
      <c r="B781" s="24" t="s">
        <v>712</v>
      </c>
      <c r="C781" s="24"/>
      <c r="D781" s="5" t="s">
        <v>54</v>
      </c>
      <c r="E781" s="8">
        <v>40</v>
      </c>
      <c r="F781" s="8">
        <v>122</v>
      </c>
      <c r="G781" s="8">
        <v>4880</v>
      </c>
    </row>
    <row r="782" spans="1:7" ht="39.950000000000003" customHeight="1" x14ac:dyDescent="0.15">
      <c r="A782" s="5" t="s">
        <v>689</v>
      </c>
      <c r="B782" s="24" t="s">
        <v>713</v>
      </c>
      <c r="C782" s="24"/>
      <c r="D782" s="5" t="s">
        <v>54</v>
      </c>
      <c r="E782" s="8">
        <v>50</v>
      </c>
      <c r="F782" s="8">
        <v>30</v>
      </c>
      <c r="G782" s="8">
        <v>1500</v>
      </c>
    </row>
    <row r="783" spans="1:7" ht="39.950000000000003" customHeight="1" x14ac:dyDescent="0.15">
      <c r="A783" s="5" t="s">
        <v>689</v>
      </c>
      <c r="B783" s="24" t="s">
        <v>714</v>
      </c>
      <c r="C783" s="24"/>
      <c r="D783" s="5" t="s">
        <v>54</v>
      </c>
      <c r="E783" s="8">
        <v>50</v>
      </c>
      <c r="F783" s="8">
        <v>240</v>
      </c>
      <c r="G783" s="8">
        <v>12000</v>
      </c>
    </row>
    <row r="784" spans="1:7" ht="39.950000000000003" customHeight="1" x14ac:dyDescent="0.15">
      <c r="A784" s="5" t="s">
        <v>689</v>
      </c>
      <c r="B784" s="24" t="s">
        <v>715</v>
      </c>
      <c r="C784" s="24"/>
      <c r="D784" s="5" t="s">
        <v>54</v>
      </c>
      <c r="E784" s="8">
        <v>70</v>
      </c>
      <c r="F784" s="8">
        <v>130</v>
      </c>
      <c r="G784" s="8">
        <v>9100</v>
      </c>
    </row>
    <row r="785" spans="1:7" ht="39.950000000000003" customHeight="1" x14ac:dyDescent="0.15">
      <c r="A785" s="5" t="s">
        <v>689</v>
      </c>
      <c r="B785" s="24" t="s">
        <v>716</v>
      </c>
      <c r="C785" s="24"/>
      <c r="D785" s="5" t="s">
        <v>54</v>
      </c>
      <c r="E785" s="8">
        <v>3</v>
      </c>
      <c r="F785" s="8">
        <v>86</v>
      </c>
      <c r="G785" s="8">
        <v>258</v>
      </c>
    </row>
    <row r="786" spans="1:7" ht="39.950000000000003" customHeight="1" x14ac:dyDescent="0.15">
      <c r="A786" s="5" t="s">
        <v>689</v>
      </c>
      <c r="B786" s="24" t="s">
        <v>717</v>
      </c>
      <c r="C786" s="24"/>
      <c r="D786" s="5" t="s">
        <v>54</v>
      </c>
      <c r="E786" s="8">
        <v>70</v>
      </c>
      <c r="F786" s="8">
        <v>270</v>
      </c>
      <c r="G786" s="8">
        <v>18900</v>
      </c>
    </row>
    <row r="787" spans="1:7" ht="39.950000000000003" customHeight="1" x14ac:dyDescent="0.15">
      <c r="A787" s="5" t="s">
        <v>689</v>
      </c>
      <c r="B787" s="24" t="s">
        <v>718</v>
      </c>
      <c r="C787" s="24"/>
      <c r="D787" s="5" t="s">
        <v>54</v>
      </c>
      <c r="E787" s="8">
        <v>15</v>
      </c>
      <c r="F787" s="8">
        <v>200</v>
      </c>
      <c r="G787" s="8">
        <v>3000</v>
      </c>
    </row>
    <row r="788" spans="1:7" ht="39.950000000000003" customHeight="1" x14ac:dyDescent="0.15">
      <c r="A788" s="5" t="s">
        <v>689</v>
      </c>
      <c r="B788" s="24" t="s">
        <v>719</v>
      </c>
      <c r="C788" s="24"/>
      <c r="D788" s="5" t="s">
        <v>54</v>
      </c>
      <c r="E788" s="8">
        <v>4</v>
      </c>
      <c r="F788" s="8">
        <v>100</v>
      </c>
      <c r="G788" s="8">
        <v>400</v>
      </c>
    </row>
    <row r="789" spans="1:7" ht="24.95" customHeight="1" x14ac:dyDescent="0.15">
      <c r="A789" s="23" t="s">
        <v>553</v>
      </c>
      <c r="B789" s="23"/>
      <c r="C789" s="23"/>
      <c r="D789" s="23"/>
      <c r="E789" s="10">
        <f>SUBTOTAL(9,E759:E788)</f>
        <v>4789</v>
      </c>
      <c r="F789" s="10" t="s">
        <v>338</v>
      </c>
      <c r="G789" s="10">
        <f>SUBTOTAL(9,G759:G788)</f>
        <v>150000</v>
      </c>
    </row>
    <row r="790" spans="1:7" ht="39.950000000000003" customHeight="1" x14ac:dyDescent="0.15">
      <c r="A790" s="5" t="s">
        <v>720</v>
      </c>
      <c r="B790" s="24" t="s">
        <v>721</v>
      </c>
      <c r="C790" s="24"/>
      <c r="D790" s="5" t="s">
        <v>54</v>
      </c>
      <c r="E790" s="8">
        <v>60</v>
      </c>
      <c r="F790" s="8">
        <v>350</v>
      </c>
      <c r="G790" s="8">
        <v>21000</v>
      </c>
    </row>
    <row r="791" spans="1:7" ht="20.100000000000001" customHeight="1" x14ac:dyDescent="0.15">
      <c r="A791" s="5" t="s">
        <v>720</v>
      </c>
      <c r="B791" s="24" t="s">
        <v>722</v>
      </c>
      <c r="C791" s="24"/>
      <c r="D791" s="5" t="s">
        <v>54</v>
      </c>
      <c r="E791" s="8">
        <v>6</v>
      </c>
      <c r="F791" s="8">
        <v>700</v>
      </c>
      <c r="G791" s="8">
        <v>4200</v>
      </c>
    </row>
    <row r="792" spans="1:7" ht="39.950000000000003" customHeight="1" x14ac:dyDescent="0.15">
      <c r="A792" s="5" t="s">
        <v>720</v>
      </c>
      <c r="B792" s="24" t="s">
        <v>723</v>
      </c>
      <c r="C792" s="24"/>
      <c r="D792" s="5" t="s">
        <v>54</v>
      </c>
      <c r="E792" s="8">
        <v>12</v>
      </c>
      <c r="F792" s="8">
        <v>336</v>
      </c>
      <c r="G792" s="8">
        <v>4032</v>
      </c>
    </row>
    <row r="793" spans="1:7" ht="39.950000000000003" customHeight="1" x14ac:dyDescent="0.15">
      <c r="A793" s="5" t="s">
        <v>720</v>
      </c>
      <c r="B793" s="24" t="s">
        <v>724</v>
      </c>
      <c r="C793" s="24"/>
      <c r="D793" s="5" t="s">
        <v>54</v>
      </c>
      <c r="E793" s="8">
        <v>8</v>
      </c>
      <c r="F793" s="8">
        <v>346</v>
      </c>
      <c r="G793" s="8">
        <v>2768</v>
      </c>
    </row>
    <row r="794" spans="1:7" ht="39.950000000000003" customHeight="1" x14ac:dyDescent="0.15">
      <c r="A794" s="5" t="s">
        <v>720</v>
      </c>
      <c r="B794" s="24" t="s">
        <v>725</v>
      </c>
      <c r="C794" s="24"/>
      <c r="D794" s="5" t="s">
        <v>54</v>
      </c>
      <c r="E794" s="8">
        <v>36</v>
      </c>
      <c r="F794" s="8">
        <v>500</v>
      </c>
      <c r="G794" s="8">
        <v>18000</v>
      </c>
    </row>
    <row r="795" spans="1:7" ht="24.95" customHeight="1" x14ac:dyDescent="0.15">
      <c r="A795" s="23" t="s">
        <v>553</v>
      </c>
      <c r="B795" s="23"/>
      <c r="C795" s="23"/>
      <c r="D795" s="23"/>
      <c r="E795" s="10">
        <f>SUBTOTAL(9,E790:E794)</f>
        <v>122</v>
      </c>
      <c r="F795" s="10" t="s">
        <v>338</v>
      </c>
      <c r="G795" s="10">
        <f>SUBTOTAL(9,G790:G794)</f>
        <v>50000</v>
      </c>
    </row>
    <row r="796" spans="1:7" ht="20.100000000000001" customHeight="1" x14ac:dyDescent="0.15">
      <c r="A796" s="5" t="s">
        <v>726</v>
      </c>
      <c r="B796" s="24" t="s">
        <v>727</v>
      </c>
      <c r="C796" s="24"/>
      <c r="D796" s="5" t="s">
        <v>54</v>
      </c>
      <c r="E796" s="8">
        <v>4</v>
      </c>
      <c r="F796" s="8">
        <v>25000</v>
      </c>
      <c r="G796" s="8">
        <v>100000</v>
      </c>
    </row>
    <row r="797" spans="1:7" ht="24.95" customHeight="1" x14ac:dyDescent="0.15">
      <c r="A797" s="23" t="s">
        <v>553</v>
      </c>
      <c r="B797" s="23"/>
      <c r="C797" s="23"/>
      <c r="D797" s="23"/>
      <c r="E797" s="10">
        <f>SUBTOTAL(9,E796:E796)</f>
        <v>4</v>
      </c>
      <c r="F797" s="10" t="s">
        <v>338</v>
      </c>
      <c r="G797" s="10">
        <f>SUBTOTAL(9,G796:G796)</f>
        <v>100000</v>
      </c>
    </row>
    <row r="798" spans="1:7" ht="39.950000000000003" customHeight="1" x14ac:dyDescent="0.15">
      <c r="A798" s="5" t="s">
        <v>728</v>
      </c>
      <c r="B798" s="24" t="s">
        <v>729</v>
      </c>
      <c r="C798" s="24"/>
      <c r="D798" s="5" t="s">
        <v>54</v>
      </c>
      <c r="E798" s="8">
        <v>1</v>
      </c>
      <c r="F798" s="8">
        <v>42344.22</v>
      </c>
      <c r="G798" s="8">
        <v>42344.22</v>
      </c>
    </row>
    <row r="799" spans="1:7" ht="24.95" customHeight="1" x14ac:dyDescent="0.15">
      <c r="A799" s="23" t="s">
        <v>553</v>
      </c>
      <c r="B799" s="23"/>
      <c r="C799" s="23"/>
      <c r="D799" s="23"/>
      <c r="E799" s="10">
        <f>SUBTOTAL(9,E798:E798)</f>
        <v>1</v>
      </c>
      <c r="F799" s="10" t="s">
        <v>338</v>
      </c>
      <c r="G799" s="10">
        <f>SUBTOTAL(9,G798:G798)</f>
        <v>42344.22</v>
      </c>
    </row>
    <row r="800" spans="1:7" ht="24.95" customHeight="1" x14ac:dyDescent="0.15">
      <c r="A800" s="23" t="s">
        <v>554</v>
      </c>
      <c r="B800" s="23"/>
      <c r="C800" s="23"/>
      <c r="D800" s="23"/>
      <c r="E800" s="23"/>
      <c r="F800" s="23"/>
      <c r="G800" s="10">
        <f>SUBTOTAL(9,G709:G799)</f>
        <v>741094.22</v>
      </c>
    </row>
    <row r="801" spans="1:7" ht="24.95" customHeight="1" x14ac:dyDescent="0.15"/>
    <row r="802" spans="1:7" ht="20.100000000000001" customHeight="1" x14ac:dyDescent="0.15">
      <c r="A802" s="21" t="s">
        <v>447</v>
      </c>
      <c r="B802" s="21"/>
      <c r="C802" s="22" t="s">
        <v>214</v>
      </c>
      <c r="D802" s="22"/>
      <c r="E802" s="22"/>
      <c r="F802" s="22"/>
      <c r="G802" s="22"/>
    </row>
    <row r="803" spans="1:7" ht="20.100000000000001" customHeight="1" x14ac:dyDescent="0.15">
      <c r="A803" s="21" t="s">
        <v>448</v>
      </c>
      <c r="B803" s="21"/>
      <c r="C803" s="22" t="s">
        <v>449</v>
      </c>
      <c r="D803" s="22"/>
      <c r="E803" s="22"/>
      <c r="F803" s="22"/>
      <c r="G803" s="22"/>
    </row>
    <row r="804" spans="1:7" ht="24.95" customHeight="1" x14ac:dyDescent="0.15">
      <c r="A804" s="21" t="s">
        <v>450</v>
      </c>
      <c r="B804" s="21"/>
      <c r="C804" s="22" t="s">
        <v>397</v>
      </c>
      <c r="D804" s="22"/>
      <c r="E804" s="22"/>
      <c r="F804" s="22"/>
      <c r="G804" s="22"/>
    </row>
    <row r="805" spans="1:7" ht="15" customHeight="1" x14ac:dyDescent="0.15"/>
    <row r="806" spans="1:7" ht="24.95" customHeight="1" x14ac:dyDescent="0.15">
      <c r="A806" s="16" t="s">
        <v>730</v>
      </c>
      <c r="B806" s="16"/>
      <c r="C806" s="16"/>
      <c r="D806" s="16"/>
      <c r="E806" s="16"/>
      <c r="F806" s="16"/>
      <c r="G806" s="16"/>
    </row>
    <row r="807" spans="1:7" ht="15" customHeight="1" x14ac:dyDescent="0.15"/>
    <row r="808" spans="1:7" ht="50.1" customHeight="1" x14ac:dyDescent="0.15">
      <c r="A808" s="5" t="s">
        <v>330</v>
      </c>
      <c r="B808" s="20" t="s">
        <v>515</v>
      </c>
      <c r="C808" s="20"/>
      <c r="D808" s="5" t="s">
        <v>548</v>
      </c>
      <c r="E808" s="5" t="s">
        <v>549</v>
      </c>
      <c r="F808" s="5" t="s">
        <v>550</v>
      </c>
      <c r="G808" s="5" t="s">
        <v>551</v>
      </c>
    </row>
    <row r="809" spans="1:7" ht="15" customHeight="1" x14ac:dyDescent="0.15">
      <c r="A809" s="5">
        <v>1</v>
      </c>
      <c r="B809" s="20">
        <v>2</v>
      </c>
      <c r="C809" s="20"/>
      <c r="D809" s="5">
        <v>3</v>
      </c>
      <c r="E809" s="5">
        <v>4</v>
      </c>
      <c r="F809" s="5">
        <v>5</v>
      </c>
      <c r="G809" s="5">
        <v>6</v>
      </c>
    </row>
    <row r="810" spans="1:7" ht="39.950000000000003" customHeight="1" x14ac:dyDescent="0.15">
      <c r="A810" s="5" t="s">
        <v>483</v>
      </c>
      <c r="B810" s="24" t="s">
        <v>731</v>
      </c>
      <c r="C810" s="24"/>
      <c r="D810" s="5" t="s">
        <v>54</v>
      </c>
      <c r="E810" s="8">
        <v>70</v>
      </c>
      <c r="F810" s="8">
        <v>1000</v>
      </c>
      <c r="G810" s="8">
        <v>70000</v>
      </c>
    </row>
    <row r="811" spans="1:7" ht="24.95" customHeight="1" x14ac:dyDescent="0.15">
      <c r="A811" s="23" t="s">
        <v>553</v>
      </c>
      <c r="B811" s="23"/>
      <c r="C811" s="23"/>
      <c r="D811" s="23"/>
      <c r="E811" s="10">
        <f>SUBTOTAL(9,E810:E810)</f>
        <v>70</v>
      </c>
      <c r="F811" s="10" t="s">
        <v>338</v>
      </c>
      <c r="G811" s="10">
        <f>SUBTOTAL(9,G810:G810)</f>
        <v>70000</v>
      </c>
    </row>
    <row r="812" spans="1:7" ht="24.95" customHeight="1" x14ac:dyDescent="0.15">
      <c r="A812" s="23" t="s">
        <v>554</v>
      </c>
      <c r="B812" s="23"/>
      <c r="C812" s="23"/>
      <c r="D812" s="23"/>
      <c r="E812" s="23"/>
      <c r="F812" s="23"/>
      <c r="G812" s="10">
        <f>SUBTOTAL(9,G810:G811)</f>
        <v>70000</v>
      </c>
    </row>
    <row r="813" spans="1:7" ht="24.95" customHeight="1" x14ac:dyDescent="0.15"/>
    <row r="814" spans="1:7" ht="20.100000000000001" customHeight="1" x14ac:dyDescent="0.15">
      <c r="A814" s="21" t="s">
        <v>447</v>
      </c>
      <c r="B814" s="21"/>
      <c r="C814" s="22" t="s">
        <v>214</v>
      </c>
      <c r="D814" s="22"/>
      <c r="E814" s="22"/>
      <c r="F814" s="22"/>
      <c r="G814" s="22"/>
    </row>
    <row r="815" spans="1:7" ht="20.100000000000001" customHeight="1" x14ac:dyDescent="0.15">
      <c r="A815" s="21" t="s">
        <v>448</v>
      </c>
      <c r="B815" s="21"/>
      <c r="C815" s="22" t="s">
        <v>505</v>
      </c>
      <c r="D815" s="22"/>
      <c r="E815" s="22"/>
      <c r="F815" s="22"/>
      <c r="G815" s="22"/>
    </row>
    <row r="816" spans="1:7" ht="24.95" customHeight="1" x14ac:dyDescent="0.15">
      <c r="A816" s="21" t="s">
        <v>450</v>
      </c>
      <c r="B816" s="21"/>
      <c r="C816" s="22" t="s">
        <v>397</v>
      </c>
      <c r="D816" s="22"/>
      <c r="E816" s="22"/>
      <c r="F816" s="22"/>
      <c r="G816" s="22"/>
    </row>
    <row r="817" spans="1:7" ht="15" customHeight="1" x14ac:dyDescent="0.15"/>
    <row r="818" spans="1:7" ht="24.95" customHeight="1" x14ac:dyDescent="0.15">
      <c r="A818" s="16" t="s">
        <v>547</v>
      </c>
      <c r="B818" s="16"/>
      <c r="C818" s="16"/>
      <c r="D818" s="16"/>
      <c r="E818" s="16"/>
      <c r="F818" s="16"/>
      <c r="G818" s="16"/>
    </row>
    <row r="819" spans="1:7" ht="15" customHeight="1" x14ac:dyDescent="0.15"/>
    <row r="820" spans="1:7" ht="50.1" customHeight="1" x14ac:dyDescent="0.15">
      <c r="A820" s="5" t="s">
        <v>330</v>
      </c>
      <c r="B820" s="20" t="s">
        <v>515</v>
      </c>
      <c r="C820" s="20"/>
      <c r="D820" s="5" t="s">
        <v>548</v>
      </c>
      <c r="E820" s="5" t="s">
        <v>549</v>
      </c>
      <c r="F820" s="5" t="s">
        <v>550</v>
      </c>
      <c r="G820" s="5" t="s">
        <v>551</v>
      </c>
    </row>
    <row r="821" spans="1:7" ht="15" customHeight="1" x14ac:dyDescent="0.15">
      <c r="A821" s="5">
        <v>1</v>
      </c>
      <c r="B821" s="20">
        <v>2</v>
      </c>
      <c r="C821" s="20"/>
      <c r="D821" s="5">
        <v>3</v>
      </c>
      <c r="E821" s="5">
        <v>4</v>
      </c>
      <c r="F821" s="5">
        <v>5</v>
      </c>
      <c r="G821" s="5">
        <v>6</v>
      </c>
    </row>
    <row r="822" spans="1:7" ht="39.950000000000003" customHeight="1" x14ac:dyDescent="0.15">
      <c r="A822" s="5" t="s">
        <v>508</v>
      </c>
      <c r="B822" s="24" t="s">
        <v>734</v>
      </c>
      <c r="C822" s="24"/>
      <c r="D822" s="5" t="s">
        <v>54</v>
      </c>
      <c r="E822" s="8">
        <v>4</v>
      </c>
      <c r="F822" s="8">
        <v>187.0275</v>
      </c>
      <c r="G822" s="8">
        <v>748.11</v>
      </c>
    </row>
    <row r="823" spans="1:7" ht="39.950000000000003" customHeight="1" x14ac:dyDescent="0.15">
      <c r="A823" s="5" t="s">
        <v>508</v>
      </c>
      <c r="B823" s="24" t="s">
        <v>735</v>
      </c>
      <c r="C823" s="24"/>
      <c r="D823" s="5" t="s">
        <v>54</v>
      </c>
      <c r="E823" s="8">
        <v>1</v>
      </c>
      <c r="F823" s="8">
        <v>76350.320000000007</v>
      </c>
      <c r="G823" s="8">
        <v>76350.320000000007</v>
      </c>
    </row>
    <row r="824" spans="1:7" ht="39.950000000000003" customHeight="1" x14ac:dyDescent="0.15">
      <c r="A824" s="5" t="s">
        <v>508</v>
      </c>
      <c r="B824" s="24" t="s">
        <v>552</v>
      </c>
      <c r="C824" s="24"/>
      <c r="D824" s="5" t="s">
        <v>54</v>
      </c>
      <c r="E824" s="8">
        <v>12</v>
      </c>
      <c r="F824" s="8">
        <v>6970</v>
      </c>
      <c r="G824" s="8">
        <v>83640</v>
      </c>
    </row>
    <row r="825" spans="1:7" ht="24.95" customHeight="1" x14ac:dyDescent="0.15">
      <c r="A825" s="23" t="s">
        <v>553</v>
      </c>
      <c r="B825" s="23"/>
      <c r="C825" s="23"/>
      <c r="D825" s="23"/>
      <c r="E825" s="10">
        <f>SUBTOTAL(9,E822:E824)</f>
        <v>17</v>
      </c>
      <c r="F825" s="10" t="s">
        <v>338</v>
      </c>
      <c r="G825" s="10">
        <f>SUBTOTAL(9,G822:G824)</f>
        <v>160738.43</v>
      </c>
    </row>
    <row r="826" spans="1:7" ht="24.95" customHeight="1" x14ac:dyDescent="0.15">
      <c r="A826" s="23" t="s">
        <v>554</v>
      </c>
      <c r="B826" s="23"/>
      <c r="C826" s="23"/>
      <c r="D826" s="23"/>
      <c r="E826" s="23"/>
      <c r="F826" s="23"/>
      <c r="G826" s="10">
        <f>SUBTOTAL(9,G822:G825)</f>
        <v>160738.43</v>
      </c>
    </row>
    <row r="827" spans="1:7" ht="24.95" customHeight="1" x14ac:dyDescent="0.15"/>
    <row r="828" spans="1:7" ht="20.100000000000001" customHeight="1" x14ac:dyDescent="0.15">
      <c r="A828" s="21" t="s">
        <v>447</v>
      </c>
      <c r="B828" s="21"/>
      <c r="C828" s="22" t="s">
        <v>214</v>
      </c>
      <c r="D828" s="22"/>
      <c r="E828" s="22"/>
      <c r="F828" s="22"/>
      <c r="G828" s="22"/>
    </row>
    <row r="829" spans="1:7" ht="20.100000000000001" customHeight="1" x14ac:dyDescent="0.15">
      <c r="A829" s="21" t="s">
        <v>448</v>
      </c>
      <c r="B829" s="21"/>
      <c r="C829" s="22" t="s">
        <v>505</v>
      </c>
      <c r="D829" s="22"/>
      <c r="E829" s="22"/>
      <c r="F829" s="22"/>
      <c r="G829" s="22"/>
    </row>
    <row r="830" spans="1:7" ht="24.95" customHeight="1" x14ac:dyDescent="0.15">
      <c r="A830" s="21" t="s">
        <v>450</v>
      </c>
      <c r="B830" s="21"/>
      <c r="C830" s="22" t="s">
        <v>397</v>
      </c>
      <c r="D830" s="22"/>
      <c r="E830" s="22"/>
      <c r="F830" s="22"/>
      <c r="G830" s="22"/>
    </row>
    <row r="831" spans="1:7" ht="15" customHeight="1" x14ac:dyDescent="0.15"/>
    <row r="832" spans="1:7" ht="24.95" customHeight="1" x14ac:dyDescent="0.15">
      <c r="A832" s="16" t="s">
        <v>736</v>
      </c>
      <c r="B832" s="16"/>
      <c r="C832" s="16"/>
      <c r="D832" s="16"/>
      <c r="E832" s="16"/>
      <c r="F832" s="16"/>
      <c r="G832" s="16"/>
    </row>
    <row r="833" spans="1:7" ht="15" customHeight="1" x14ac:dyDescent="0.15"/>
    <row r="834" spans="1:7" ht="50.1" customHeight="1" x14ac:dyDescent="0.15">
      <c r="A834" s="5" t="s">
        <v>330</v>
      </c>
      <c r="B834" s="20" t="s">
        <v>515</v>
      </c>
      <c r="C834" s="20"/>
      <c r="D834" s="5" t="s">
        <v>548</v>
      </c>
      <c r="E834" s="5" t="s">
        <v>549</v>
      </c>
      <c r="F834" s="5" t="s">
        <v>550</v>
      </c>
      <c r="G834" s="5" t="s">
        <v>551</v>
      </c>
    </row>
    <row r="835" spans="1:7" ht="15" customHeight="1" x14ac:dyDescent="0.15">
      <c r="A835" s="5">
        <v>1</v>
      </c>
      <c r="B835" s="20">
        <v>2</v>
      </c>
      <c r="C835" s="20"/>
      <c r="D835" s="5">
        <v>3</v>
      </c>
      <c r="E835" s="5">
        <v>4</v>
      </c>
      <c r="F835" s="5">
        <v>5</v>
      </c>
      <c r="G835" s="5">
        <v>6</v>
      </c>
    </row>
    <row r="836" spans="1:7" ht="39.950000000000003" customHeight="1" x14ac:dyDescent="0.15">
      <c r="A836" s="5" t="s">
        <v>489</v>
      </c>
      <c r="B836" s="24" t="s">
        <v>737</v>
      </c>
      <c r="C836" s="24"/>
      <c r="D836" s="5" t="s">
        <v>54</v>
      </c>
      <c r="E836" s="8">
        <v>96</v>
      </c>
      <c r="F836" s="8">
        <v>87.563699999999997</v>
      </c>
      <c r="G836" s="8">
        <v>8406.1200000000008</v>
      </c>
    </row>
    <row r="837" spans="1:7" ht="20.100000000000001" customHeight="1" x14ac:dyDescent="0.15">
      <c r="A837" s="5" t="s">
        <v>489</v>
      </c>
      <c r="B837" s="24" t="s">
        <v>738</v>
      </c>
      <c r="C837" s="24"/>
      <c r="D837" s="5" t="s">
        <v>54</v>
      </c>
      <c r="E837" s="8">
        <v>324</v>
      </c>
      <c r="F837" s="8">
        <v>17.25</v>
      </c>
      <c r="G837" s="8">
        <v>5589</v>
      </c>
    </row>
    <row r="838" spans="1:7" ht="20.100000000000001" customHeight="1" x14ac:dyDescent="0.15">
      <c r="A838" s="5" t="s">
        <v>489</v>
      </c>
      <c r="B838" s="24" t="s">
        <v>738</v>
      </c>
      <c r="C838" s="24"/>
      <c r="D838" s="5" t="s">
        <v>54</v>
      </c>
      <c r="E838" s="8">
        <v>426</v>
      </c>
      <c r="F838" s="8">
        <v>46.901310000000002</v>
      </c>
      <c r="G838" s="8">
        <v>19979.96</v>
      </c>
    </row>
    <row r="839" spans="1:7" ht="24.95" customHeight="1" x14ac:dyDescent="0.15">
      <c r="A839" s="23" t="s">
        <v>553</v>
      </c>
      <c r="B839" s="23"/>
      <c r="C839" s="23"/>
      <c r="D839" s="23"/>
      <c r="E839" s="10">
        <f>SUBTOTAL(9,E836:E838)</f>
        <v>846</v>
      </c>
      <c r="F839" s="10" t="s">
        <v>338</v>
      </c>
      <c r="G839" s="10">
        <f>SUBTOTAL(9,G836:G838)</f>
        <v>33975.08</v>
      </c>
    </row>
    <row r="840" spans="1:7" ht="20.100000000000001" customHeight="1" x14ac:dyDescent="0.15">
      <c r="A840" s="5" t="s">
        <v>739</v>
      </c>
      <c r="B840" s="24" t="s">
        <v>740</v>
      </c>
      <c r="C840" s="24"/>
      <c r="D840" s="5" t="s">
        <v>54</v>
      </c>
      <c r="E840" s="8">
        <v>9.0719999999999992</v>
      </c>
      <c r="F840" s="8">
        <v>480.81299999999999</v>
      </c>
      <c r="G840" s="8">
        <v>4361.9399999999996</v>
      </c>
    </row>
    <row r="841" spans="1:7" ht="24.95" customHeight="1" x14ac:dyDescent="0.15">
      <c r="A841" s="23" t="s">
        <v>553</v>
      </c>
      <c r="B841" s="23"/>
      <c r="C841" s="23"/>
      <c r="D841" s="23"/>
      <c r="E841" s="10">
        <f>SUBTOTAL(9,E840:E840)</f>
        <v>9.0719999999999992</v>
      </c>
      <c r="F841" s="10" t="s">
        <v>338</v>
      </c>
      <c r="G841" s="10">
        <f>SUBTOTAL(9,G840:G840)</f>
        <v>4361.9399999999996</v>
      </c>
    </row>
    <row r="842" spans="1:7" ht="24.95" customHeight="1" x14ac:dyDescent="0.15">
      <c r="A842" s="23" t="s">
        <v>554</v>
      </c>
      <c r="B842" s="23"/>
      <c r="C842" s="23"/>
      <c r="D842" s="23"/>
      <c r="E842" s="23"/>
      <c r="F842" s="23"/>
      <c r="G842" s="10">
        <f>SUBTOTAL(9,G836:G841)</f>
        <v>38337.020000000004</v>
      </c>
    </row>
    <row r="843" spans="1:7" ht="24.95" customHeight="1" x14ac:dyDescent="0.15"/>
    <row r="844" spans="1:7" ht="20.100000000000001" customHeight="1" x14ac:dyDescent="0.15">
      <c r="A844" s="21" t="s">
        <v>447</v>
      </c>
      <c r="B844" s="21"/>
      <c r="C844" s="22" t="s">
        <v>214</v>
      </c>
      <c r="D844" s="22"/>
      <c r="E844" s="22"/>
      <c r="F844" s="22"/>
      <c r="G844" s="22"/>
    </row>
    <row r="845" spans="1:7" ht="20.100000000000001" customHeight="1" x14ac:dyDescent="0.15">
      <c r="A845" s="21" t="s">
        <v>448</v>
      </c>
      <c r="B845" s="21"/>
      <c r="C845" s="22" t="s">
        <v>505</v>
      </c>
      <c r="D845" s="22"/>
      <c r="E845" s="22"/>
      <c r="F845" s="22"/>
      <c r="G845" s="22"/>
    </row>
    <row r="846" spans="1:7" ht="24.95" customHeight="1" x14ac:dyDescent="0.15">
      <c r="A846" s="21" t="s">
        <v>450</v>
      </c>
      <c r="B846" s="21"/>
      <c r="C846" s="22" t="s">
        <v>397</v>
      </c>
      <c r="D846" s="22"/>
      <c r="E846" s="22"/>
      <c r="F846" s="22"/>
      <c r="G846" s="22"/>
    </row>
    <row r="847" spans="1:7" ht="15" customHeight="1" x14ac:dyDescent="0.15"/>
    <row r="848" spans="1:7" ht="24.95" customHeight="1" x14ac:dyDescent="0.15">
      <c r="A848" s="16" t="s">
        <v>555</v>
      </c>
      <c r="B848" s="16"/>
      <c r="C848" s="16"/>
      <c r="D848" s="16"/>
      <c r="E848" s="16"/>
      <c r="F848" s="16"/>
      <c r="G848" s="16"/>
    </row>
    <row r="849" spans="1:7" ht="15" customHeight="1" x14ac:dyDescent="0.15"/>
    <row r="850" spans="1:7" ht="50.1" customHeight="1" x14ac:dyDescent="0.15">
      <c r="A850" s="5" t="s">
        <v>330</v>
      </c>
      <c r="B850" s="20" t="s">
        <v>515</v>
      </c>
      <c r="C850" s="20"/>
      <c r="D850" s="5" t="s">
        <v>548</v>
      </c>
      <c r="E850" s="5" t="s">
        <v>549</v>
      </c>
      <c r="F850" s="5" t="s">
        <v>550</v>
      </c>
      <c r="G850" s="5" t="s">
        <v>551</v>
      </c>
    </row>
    <row r="851" spans="1:7" ht="15" customHeight="1" x14ac:dyDescent="0.15">
      <c r="A851" s="5">
        <v>1</v>
      </c>
      <c r="B851" s="20">
        <v>2</v>
      </c>
      <c r="C851" s="20"/>
      <c r="D851" s="5">
        <v>3</v>
      </c>
      <c r="E851" s="5">
        <v>4</v>
      </c>
      <c r="F851" s="5">
        <v>5</v>
      </c>
      <c r="G851" s="5">
        <v>6</v>
      </c>
    </row>
    <row r="852" spans="1:7" ht="39.950000000000003" customHeight="1" x14ac:dyDescent="0.15">
      <c r="A852" s="5" t="s">
        <v>491</v>
      </c>
      <c r="B852" s="24" t="s">
        <v>741</v>
      </c>
      <c r="C852" s="24"/>
      <c r="D852" s="5" t="s">
        <v>54</v>
      </c>
      <c r="E852" s="8">
        <v>1</v>
      </c>
      <c r="F852" s="8">
        <v>64300</v>
      </c>
      <c r="G852" s="8">
        <v>64300</v>
      </c>
    </row>
    <row r="853" spans="1:7" ht="24.95" customHeight="1" x14ac:dyDescent="0.15">
      <c r="A853" s="23" t="s">
        <v>553</v>
      </c>
      <c r="B853" s="23"/>
      <c r="C853" s="23"/>
      <c r="D853" s="23"/>
      <c r="E853" s="10">
        <f>SUBTOTAL(9,E852:E852)</f>
        <v>1</v>
      </c>
      <c r="F853" s="10" t="s">
        <v>338</v>
      </c>
      <c r="G853" s="10">
        <f>SUBTOTAL(9,G852:G852)</f>
        <v>64300</v>
      </c>
    </row>
    <row r="854" spans="1:7" ht="39.950000000000003" customHeight="1" x14ac:dyDescent="0.15">
      <c r="A854" s="5" t="s">
        <v>499</v>
      </c>
      <c r="B854" s="24" t="s">
        <v>742</v>
      </c>
      <c r="C854" s="24"/>
      <c r="D854" s="5" t="s">
        <v>54</v>
      </c>
      <c r="E854" s="8">
        <v>1</v>
      </c>
      <c r="F854" s="8">
        <v>10000</v>
      </c>
      <c r="G854" s="8">
        <v>10000</v>
      </c>
    </row>
    <row r="855" spans="1:7" ht="24.95" customHeight="1" x14ac:dyDescent="0.15">
      <c r="A855" s="23" t="s">
        <v>553</v>
      </c>
      <c r="B855" s="23"/>
      <c r="C855" s="23"/>
      <c r="D855" s="23"/>
      <c r="E855" s="10">
        <f>SUBTOTAL(9,E854:E854)</f>
        <v>1</v>
      </c>
      <c r="F855" s="10" t="s">
        <v>338</v>
      </c>
      <c r="G855" s="10">
        <f>SUBTOTAL(9,G854:G854)</f>
        <v>10000</v>
      </c>
    </row>
    <row r="856" spans="1:7" ht="20.100000000000001" customHeight="1" x14ac:dyDescent="0.15">
      <c r="A856" s="5" t="s">
        <v>501</v>
      </c>
      <c r="B856" s="24" t="s">
        <v>743</v>
      </c>
      <c r="C856" s="24"/>
      <c r="D856" s="5" t="s">
        <v>54</v>
      </c>
      <c r="E856" s="8">
        <v>12</v>
      </c>
      <c r="F856" s="8">
        <v>2000</v>
      </c>
      <c r="G856" s="8">
        <v>24000</v>
      </c>
    </row>
    <row r="857" spans="1:7" ht="24.95" customHeight="1" x14ac:dyDescent="0.15">
      <c r="A857" s="23" t="s">
        <v>553</v>
      </c>
      <c r="B857" s="23"/>
      <c r="C857" s="23"/>
      <c r="D857" s="23"/>
      <c r="E857" s="10">
        <f>SUBTOTAL(9,E856:E856)</f>
        <v>12</v>
      </c>
      <c r="F857" s="10" t="s">
        <v>338</v>
      </c>
      <c r="G857" s="10">
        <f>SUBTOTAL(9,G856:G856)</f>
        <v>24000</v>
      </c>
    </row>
    <row r="858" spans="1:7" ht="39.950000000000003" customHeight="1" x14ac:dyDescent="0.15">
      <c r="A858" s="5" t="s">
        <v>565</v>
      </c>
      <c r="B858" s="24" t="s">
        <v>566</v>
      </c>
      <c r="C858" s="24"/>
      <c r="D858" s="5" t="s">
        <v>54</v>
      </c>
      <c r="E858" s="8">
        <v>1</v>
      </c>
      <c r="F858" s="8">
        <v>7999.76</v>
      </c>
      <c r="G858" s="8">
        <v>7999.76</v>
      </c>
    </row>
    <row r="859" spans="1:7" ht="39.950000000000003" customHeight="1" x14ac:dyDescent="0.15">
      <c r="A859" s="5" t="s">
        <v>565</v>
      </c>
      <c r="B859" s="24" t="s">
        <v>566</v>
      </c>
      <c r="C859" s="24"/>
      <c r="D859" s="5" t="s">
        <v>54</v>
      </c>
      <c r="E859" s="8">
        <v>1</v>
      </c>
      <c r="F859" s="8">
        <v>8000</v>
      </c>
      <c r="G859" s="8">
        <v>8000</v>
      </c>
    </row>
    <row r="860" spans="1:7" ht="24.95" customHeight="1" x14ac:dyDescent="0.15">
      <c r="A860" s="23" t="s">
        <v>553</v>
      </c>
      <c r="B860" s="23"/>
      <c r="C860" s="23"/>
      <c r="D860" s="23"/>
      <c r="E860" s="10">
        <f>SUBTOTAL(9,E858:E859)</f>
        <v>2</v>
      </c>
      <c r="F860" s="10" t="s">
        <v>338</v>
      </c>
      <c r="G860" s="10">
        <f>SUBTOTAL(9,G858:G859)</f>
        <v>15999.76</v>
      </c>
    </row>
    <row r="861" spans="1:7" ht="24.95" customHeight="1" x14ac:dyDescent="0.15">
      <c r="A861" s="23" t="s">
        <v>554</v>
      </c>
      <c r="B861" s="23"/>
      <c r="C861" s="23"/>
      <c r="D861" s="23"/>
      <c r="E861" s="23"/>
      <c r="F861" s="23"/>
      <c r="G861" s="10">
        <f>SUBTOTAL(9,G852:G860)</f>
        <v>114299.76</v>
      </c>
    </row>
    <row r="862" spans="1:7" ht="24.95" customHeight="1" x14ac:dyDescent="0.15"/>
    <row r="863" spans="1:7" ht="20.100000000000001" customHeight="1" x14ac:dyDescent="0.15">
      <c r="A863" s="21" t="s">
        <v>447</v>
      </c>
      <c r="B863" s="21"/>
      <c r="C863" s="22" t="s">
        <v>214</v>
      </c>
      <c r="D863" s="22"/>
      <c r="E863" s="22"/>
      <c r="F863" s="22"/>
      <c r="G863" s="22"/>
    </row>
    <row r="864" spans="1:7" ht="20.100000000000001" customHeight="1" x14ac:dyDescent="0.15">
      <c r="A864" s="21" t="s">
        <v>448</v>
      </c>
      <c r="B864" s="21"/>
      <c r="C864" s="22" t="s">
        <v>505</v>
      </c>
      <c r="D864" s="22"/>
      <c r="E864" s="22"/>
      <c r="F864" s="22"/>
      <c r="G864" s="22"/>
    </row>
    <row r="865" spans="1:7" ht="24.95" customHeight="1" x14ac:dyDescent="0.15">
      <c r="A865" s="21" t="s">
        <v>450</v>
      </c>
      <c r="B865" s="21"/>
      <c r="C865" s="22" t="s">
        <v>397</v>
      </c>
      <c r="D865" s="22"/>
      <c r="E865" s="22"/>
      <c r="F865" s="22"/>
      <c r="G865" s="22"/>
    </row>
    <row r="866" spans="1:7" ht="15" customHeight="1" x14ac:dyDescent="0.15"/>
    <row r="867" spans="1:7" ht="24.95" customHeight="1" x14ac:dyDescent="0.15">
      <c r="A867" s="16" t="s">
        <v>571</v>
      </c>
      <c r="B867" s="16"/>
      <c r="C867" s="16"/>
      <c r="D867" s="16"/>
      <c r="E867" s="16"/>
      <c r="F867" s="16"/>
      <c r="G867" s="16"/>
    </row>
    <row r="868" spans="1:7" ht="15" customHeight="1" x14ac:dyDescent="0.15"/>
    <row r="869" spans="1:7" ht="50.1" customHeight="1" x14ac:dyDescent="0.15">
      <c r="A869" s="5" t="s">
        <v>330</v>
      </c>
      <c r="B869" s="20" t="s">
        <v>515</v>
      </c>
      <c r="C869" s="20"/>
      <c r="D869" s="5" t="s">
        <v>548</v>
      </c>
      <c r="E869" s="5" t="s">
        <v>549</v>
      </c>
      <c r="F869" s="5" t="s">
        <v>550</v>
      </c>
      <c r="G869" s="5" t="s">
        <v>551</v>
      </c>
    </row>
    <row r="870" spans="1:7" ht="15" customHeight="1" x14ac:dyDescent="0.15">
      <c r="A870" s="5">
        <v>1</v>
      </c>
      <c r="B870" s="20">
        <v>2</v>
      </c>
      <c r="C870" s="20"/>
      <c r="D870" s="5">
        <v>3</v>
      </c>
      <c r="E870" s="5">
        <v>4</v>
      </c>
      <c r="F870" s="5">
        <v>5</v>
      </c>
      <c r="G870" s="5">
        <v>6</v>
      </c>
    </row>
    <row r="871" spans="1:7" ht="39.950000000000003" customHeight="1" x14ac:dyDescent="0.15">
      <c r="A871" s="5" t="s">
        <v>495</v>
      </c>
      <c r="B871" s="24" t="s">
        <v>572</v>
      </c>
      <c r="C871" s="24"/>
      <c r="D871" s="5" t="s">
        <v>54</v>
      </c>
      <c r="E871" s="8">
        <v>1</v>
      </c>
      <c r="F871" s="8">
        <v>26000</v>
      </c>
      <c r="G871" s="8">
        <v>26000</v>
      </c>
    </row>
    <row r="872" spans="1:7" ht="24.95" customHeight="1" x14ac:dyDescent="0.15">
      <c r="A872" s="23" t="s">
        <v>553</v>
      </c>
      <c r="B872" s="23"/>
      <c r="C872" s="23"/>
      <c r="D872" s="23"/>
      <c r="E872" s="10">
        <f>SUBTOTAL(9,E871:E871)</f>
        <v>1</v>
      </c>
      <c r="F872" s="10" t="s">
        <v>338</v>
      </c>
      <c r="G872" s="10">
        <f>SUBTOTAL(9,G871:G871)</f>
        <v>26000</v>
      </c>
    </row>
    <row r="873" spans="1:7" ht="20.100000000000001" customHeight="1" x14ac:dyDescent="0.15">
      <c r="A873" s="5" t="s">
        <v>497</v>
      </c>
      <c r="B873" s="24" t="s">
        <v>744</v>
      </c>
      <c r="C873" s="24"/>
      <c r="D873" s="5" t="s">
        <v>54</v>
      </c>
      <c r="E873" s="8">
        <v>1</v>
      </c>
      <c r="F873" s="8">
        <v>20500.240000000002</v>
      </c>
      <c r="G873" s="8">
        <v>20500.240000000002</v>
      </c>
    </row>
    <row r="874" spans="1:7" ht="24.95" customHeight="1" x14ac:dyDescent="0.15">
      <c r="A874" s="23" t="s">
        <v>553</v>
      </c>
      <c r="B874" s="23"/>
      <c r="C874" s="23"/>
      <c r="D874" s="23"/>
      <c r="E874" s="10">
        <f>SUBTOTAL(9,E873:E873)</f>
        <v>1</v>
      </c>
      <c r="F874" s="10" t="s">
        <v>338</v>
      </c>
      <c r="G874" s="10">
        <f>SUBTOTAL(9,G873:G873)</f>
        <v>20500.240000000002</v>
      </c>
    </row>
    <row r="875" spans="1:7" ht="24.95" customHeight="1" x14ac:dyDescent="0.15">
      <c r="A875" s="23" t="s">
        <v>554</v>
      </c>
      <c r="B875" s="23"/>
      <c r="C875" s="23"/>
      <c r="D875" s="23"/>
      <c r="E875" s="23"/>
      <c r="F875" s="23"/>
      <c r="G875" s="10">
        <f>SUBTOTAL(9,G871:G874)</f>
        <v>46500.240000000005</v>
      </c>
    </row>
    <row r="876" spans="1:7" ht="24.95" customHeight="1" x14ac:dyDescent="0.15"/>
    <row r="877" spans="1:7" ht="20.100000000000001" customHeight="1" x14ac:dyDescent="0.15">
      <c r="A877" s="21" t="s">
        <v>447</v>
      </c>
      <c r="B877" s="21"/>
      <c r="C877" s="22" t="s">
        <v>214</v>
      </c>
      <c r="D877" s="22"/>
      <c r="E877" s="22"/>
      <c r="F877" s="22"/>
      <c r="G877" s="22"/>
    </row>
    <row r="878" spans="1:7" ht="20.100000000000001" customHeight="1" x14ac:dyDescent="0.15">
      <c r="A878" s="21" t="s">
        <v>448</v>
      </c>
      <c r="B878" s="21"/>
      <c r="C878" s="22" t="s">
        <v>505</v>
      </c>
      <c r="D878" s="22"/>
      <c r="E878" s="22"/>
      <c r="F878" s="22"/>
      <c r="G878" s="22"/>
    </row>
    <row r="879" spans="1:7" ht="24.95" customHeight="1" x14ac:dyDescent="0.15">
      <c r="A879" s="21" t="s">
        <v>450</v>
      </c>
      <c r="B879" s="21"/>
      <c r="C879" s="22" t="s">
        <v>397</v>
      </c>
      <c r="D879" s="22"/>
      <c r="E879" s="22"/>
      <c r="F879" s="22"/>
      <c r="G879" s="22"/>
    </row>
    <row r="880" spans="1:7" ht="15" customHeight="1" x14ac:dyDescent="0.15"/>
    <row r="881" spans="1:7" ht="24.95" customHeight="1" x14ac:dyDescent="0.15">
      <c r="A881" s="16" t="s">
        <v>592</v>
      </c>
      <c r="B881" s="16"/>
      <c r="C881" s="16"/>
      <c r="D881" s="16"/>
      <c r="E881" s="16"/>
      <c r="F881" s="16"/>
      <c r="G881" s="16"/>
    </row>
    <row r="882" spans="1:7" ht="15" customHeight="1" x14ac:dyDescent="0.15"/>
    <row r="883" spans="1:7" ht="50.1" customHeight="1" x14ac:dyDescent="0.15">
      <c r="A883" s="5" t="s">
        <v>330</v>
      </c>
      <c r="B883" s="20" t="s">
        <v>515</v>
      </c>
      <c r="C883" s="20"/>
      <c r="D883" s="5" t="s">
        <v>548</v>
      </c>
      <c r="E883" s="5" t="s">
        <v>549</v>
      </c>
      <c r="F883" s="5" t="s">
        <v>550</v>
      </c>
      <c r="G883" s="5" t="s">
        <v>551</v>
      </c>
    </row>
    <row r="884" spans="1:7" ht="15" customHeight="1" x14ac:dyDescent="0.15">
      <c r="A884" s="5">
        <v>1</v>
      </c>
      <c r="B884" s="20">
        <v>2</v>
      </c>
      <c r="C884" s="20"/>
      <c r="D884" s="5">
        <v>3</v>
      </c>
      <c r="E884" s="5">
        <v>4</v>
      </c>
      <c r="F884" s="5">
        <v>5</v>
      </c>
      <c r="G884" s="5">
        <v>6</v>
      </c>
    </row>
    <row r="885" spans="1:7" ht="20.100000000000001" customHeight="1" x14ac:dyDescent="0.15">
      <c r="A885" s="5" t="s">
        <v>481</v>
      </c>
      <c r="B885" s="24" t="s">
        <v>593</v>
      </c>
      <c r="C885" s="24"/>
      <c r="D885" s="5" t="s">
        <v>54</v>
      </c>
      <c r="E885" s="8">
        <v>1</v>
      </c>
      <c r="F885" s="8">
        <v>3500</v>
      </c>
      <c r="G885" s="8">
        <v>3500</v>
      </c>
    </row>
    <row r="886" spans="1:7" ht="24.95" customHeight="1" x14ac:dyDescent="0.15">
      <c r="A886" s="23" t="s">
        <v>553</v>
      </c>
      <c r="B886" s="23"/>
      <c r="C886" s="23"/>
      <c r="D886" s="23"/>
      <c r="E886" s="10">
        <f>SUBTOTAL(9,E885:E885)</f>
        <v>1</v>
      </c>
      <c r="F886" s="10" t="s">
        <v>338</v>
      </c>
      <c r="G886" s="10">
        <f>SUBTOTAL(9,G885:G885)</f>
        <v>3500</v>
      </c>
    </row>
    <row r="887" spans="1:7" ht="24.95" customHeight="1" x14ac:dyDescent="0.15">
      <c r="A887" s="23" t="s">
        <v>554</v>
      </c>
      <c r="B887" s="23"/>
      <c r="C887" s="23"/>
      <c r="D887" s="23"/>
      <c r="E887" s="23"/>
      <c r="F887" s="23"/>
      <c r="G887" s="10">
        <f>SUBTOTAL(9,G885:G886)</f>
        <v>3500</v>
      </c>
    </row>
    <row r="888" spans="1:7" ht="24.95" customHeight="1" x14ac:dyDescent="0.15"/>
    <row r="889" spans="1:7" ht="20.100000000000001" customHeight="1" x14ac:dyDescent="0.15">
      <c r="A889" s="21" t="s">
        <v>447</v>
      </c>
      <c r="B889" s="21"/>
      <c r="C889" s="22" t="s">
        <v>214</v>
      </c>
      <c r="D889" s="22"/>
      <c r="E889" s="22"/>
      <c r="F889" s="22"/>
      <c r="G889" s="22"/>
    </row>
    <row r="890" spans="1:7" ht="20.100000000000001" customHeight="1" x14ac:dyDescent="0.15">
      <c r="A890" s="21" t="s">
        <v>448</v>
      </c>
      <c r="B890" s="21"/>
      <c r="C890" s="22" t="s">
        <v>505</v>
      </c>
      <c r="D890" s="22"/>
      <c r="E890" s="22"/>
      <c r="F890" s="22"/>
      <c r="G890" s="22"/>
    </row>
    <row r="891" spans="1:7" ht="24.95" customHeight="1" x14ac:dyDescent="0.15">
      <c r="A891" s="21" t="s">
        <v>450</v>
      </c>
      <c r="B891" s="21"/>
      <c r="C891" s="22" t="s">
        <v>397</v>
      </c>
      <c r="D891" s="22"/>
      <c r="E891" s="22"/>
      <c r="F891" s="22"/>
      <c r="G891" s="22"/>
    </row>
    <row r="892" spans="1:7" ht="15" customHeight="1" x14ac:dyDescent="0.15"/>
    <row r="893" spans="1:7" ht="24.95" customHeight="1" x14ac:dyDescent="0.15">
      <c r="A893" s="16" t="s">
        <v>602</v>
      </c>
      <c r="B893" s="16"/>
      <c r="C893" s="16"/>
      <c r="D893" s="16"/>
      <c r="E893" s="16"/>
      <c r="F893" s="16"/>
      <c r="G893" s="16"/>
    </row>
    <row r="894" spans="1:7" ht="15" customHeight="1" x14ac:dyDescent="0.15"/>
    <row r="895" spans="1:7" ht="50.1" customHeight="1" x14ac:dyDescent="0.15">
      <c r="A895" s="5" t="s">
        <v>330</v>
      </c>
      <c r="B895" s="20" t="s">
        <v>515</v>
      </c>
      <c r="C895" s="20"/>
      <c r="D895" s="5" t="s">
        <v>548</v>
      </c>
      <c r="E895" s="5" t="s">
        <v>549</v>
      </c>
      <c r="F895" s="5" t="s">
        <v>550</v>
      </c>
      <c r="G895" s="5" t="s">
        <v>551</v>
      </c>
    </row>
    <row r="896" spans="1:7" ht="15" customHeight="1" x14ac:dyDescent="0.15">
      <c r="A896" s="5">
        <v>1</v>
      </c>
      <c r="B896" s="20">
        <v>2</v>
      </c>
      <c r="C896" s="20"/>
      <c r="D896" s="5">
        <v>3</v>
      </c>
      <c r="E896" s="5">
        <v>4</v>
      </c>
      <c r="F896" s="5">
        <v>5</v>
      </c>
      <c r="G896" s="5">
        <v>6</v>
      </c>
    </row>
    <row r="897" spans="1:7" ht="39.950000000000003" customHeight="1" x14ac:dyDescent="0.15">
      <c r="A897" s="5" t="s">
        <v>485</v>
      </c>
      <c r="B897" s="24" t="s">
        <v>745</v>
      </c>
      <c r="C897" s="24"/>
      <c r="D897" s="5" t="s">
        <v>54</v>
      </c>
      <c r="E897" s="8">
        <v>1.66666</v>
      </c>
      <c r="F897" s="8">
        <v>140</v>
      </c>
      <c r="G897" s="8">
        <v>700</v>
      </c>
    </row>
    <row r="898" spans="1:7" ht="39.950000000000003" customHeight="1" x14ac:dyDescent="0.15">
      <c r="A898" s="5" t="s">
        <v>485</v>
      </c>
      <c r="B898" s="24" t="s">
        <v>746</v>
      </c>
      <c r="C898" s="24"/>
      <c r="D898" s="5" t="s">
        <v>54</v>
      </c>
      <c r="E898" s="8">
        <v>10</v>
      </c>
      <c r="F898" s="8">
        <v>340</v>
      </c>
      <c r="G898" s="8">
        <v>3400</v>
      </c>
    </row>
    <row r="899" spans="1:7" ht="39.950000000000003" customHeight="1" x14ac:dyDescent="0.15">
      <c r="A899" s="5" t="s">
        <v>485</v>
      </c>
      <c r="B899" s="24" t="s">
        <v>607</v>
      </c>
      <c r="C899" s="24"/>
      <c r="D899" s="5" t="s">
        <v>54</v>
      </c>
      <c r="E899" s="8">
        <v>2796</v>
      </c>
      <c r="F899" s="8">
        <v>50</v>
      </c>
      <c r="G899" s="8">
        <v>139800</v>
      </c>
    </row>
    <row r="900" spans="1:7" ht="39.950000000000003" customHeight="1" x14ac:dyDescent="0.15">
      <c r="A900" s="5" t="s">
        <v>485</v>
      </c>
      <c r="B900" s="24" t="s">
        <v>747</v>
      </c>
      <c r="C900" s="24"/>
      <c r="D900" s="5" t="s">
        <v>54</v>
      </c>
      <c r="E900" s="8">
        <v>20</v>
      </c>
      <c r="F900" s="8">
        <v>30</v>
      </c>
      <c r="G900" s="8">
        <v>600</v>
      </c>
    </row>
    <row r="901" spans="1:7" ht="39.950000000000003" customHeight="1" x14ac:dyDescent="0.15">
      <c r="A901" s="5" t="s">
        <v>485</v>
      </c>
      <c r="B901" s="24" t="s">
        <v>748</v>
      </c>
      <c r="C901" s="24"/>
      <c r="D901" s="5" t="s">
        <v>54</v>
      </c>
      <c r="E901" s="8">
        <v>20</v>
      </c>
      <c r="F901" s="8">
        <v>275</v>
      </c>
      <c r="G901" s="8">
        <v>5500</v>
      </c>
    </row>
    <row r="902" spans="1:7" ht="24.95" customHeight="1" x14ac:dyDescent="0.15">
      <c r="A902" s="23" t="s">
        <v>553</v>
      </c>
      <c r="B902" s="23"/>
      <c r="C902" s="23"/>
      <c r="D902" s="23"/>
      <c r="E902" s="10">
        <f>SUBTOTAL(9,E897:E901)</f>
        <v>2847.6666599999999</v>
      </c>
      <c r="F902" s="10" t="s">
        <v>338</v>
      </c>
      <c r="G902" s="10">
        <f>SUBTOTAL(9,G897:G901)</f>
        <v>150000</v>
      </c>
    </row>
    <row r="903" spans="1:7" ht="24.95" customHeight="1" x14ac:dyDescent="0.15">
      <c r="A903" s="23" t="s">
        <v>554</v>
      </c>
      <c r="B903" s="23"/>
      <c r="C903" s="23"/>
      <c r="D903" s="23"/>
      <c r="E903" s="23"/>
      <c r="F903" s="23"/>
      <c r="G903" s="10">
        <f>SUBTOTAL(9,G897:G902)</f>
        <v>150000</v>
      </c>
    </row>
    <row r="904" spans="1:7" ht="24.95" customHeight="1" x14ac:dyDescent="0.15"/>
    <row r="905" spans="1:7" ht="20.100000000000001" customHeight="1" x14ac:dyDescent="0.15">
      <c r="A905" s="21" t="s">
        <v>447</v>
      </c>
      <c r="B905" s="21"/>
      <c r="C905" s="22" t="s">
        <v>214</v>
      </c>
      <c r="D905" s="22"/>
      <c r="E905" s="22"/>
      <c r="F905" s="22"/>
      <c r="G905" s="22"/>
    </row>
    <row r="906" spans="1:7" ht="20.100000000000001" customHeight="1" x14ac:dyDescent="0.15">
      <c r="A906" s="21" t="s">
        <v>448</v>
      </c>
      <c r="B906" s="21"/>
      <c r="C906" s="22" t="s">
        <v>505</v>
      </c>
      <c r="D906" s="22"/>
      <c r="E906" s="22"/>
      <c r="F906" s="22"/>
      <c r="G906" s="22"/>
    </row>
    <row r="907" spans="1:7" ht="24.95" customHeight="1" x14ac:dyDescent="0.15">
      <c r="A907" s="21" t="s">
        <v>450</v>
      </c>
      <c r="B907" s="21"/>
      <c r="C907" s="22" t="s">
        <v>397</v>
      </c>
      <c r="D907" s="22"/>
      <c r="E907" s="22"/>
      <c r="F907" s="22"/>
      <c r="G907" s="22"/>
    </row>
    <row r="908" spans="1:7" ht="15" customHeight="1" x14ac:dyDescent="0.15"/>
    <row r="909" spans="1:7" ht="24.95" customHeight="1" x14ac:dyDescent="0.15">
      <c r="A909" s="16" t="s">
        <v>642</v>
      </c>
      <c r="B909" s="16"/>
      <c r="C909" s="16"/>
      <c r="D909" s="16"/>
      <c r="E909" s="16"/>
      <c r="F909" s="16"/>
      <c r="G909" s="16"/>
    </row>
    <row r="910" spans="1:7" ht="15" customHeight="1" x14ac:dyDescent="0.15"/>
    <row r="911" spans="1:7" ht="50.1" customHeight="1" x14ac:dyDescent="0.15">
      <c r="A911" s="5" t="s">
        <v>330</v>
      </c>
      <c r="B911" s="20" t="s">
        <v>515</v>
      </c>
      <c r="C911" s="20"/>
      <c r="D911" s="5" t="s">
        <v>548</v>
      </c>
      <c r="E911" s="5" t="s">
        <v>549</v>
      </c>
      <c r="F911" s="5" t="s">
        <v>550</v>
      </c>
      <c r="G911" s="5" t="s">
        <v>551</v>
      </c>
    </row>
    <row r="912" spans="1:7" ht="15" customHeight="1" x14ac:dyDescent="0.15">
      <c r="A912" s="5">
        <v>1</v>
      </c>
      <c r="B912" s="20">
        <v>2</v>
      </c>
      <c r="C912" s="20"/>
      <c r="D912" s="5">
        <v>3</v>
      </c>
      <c r="E912" s="5">
        <v>4</v>
      </c>
      <c r="F912" s="5">
        <v>5</v>
      </c>
      <c r="G912" s="5">
        <v>6</v>
      </c>
    </row>
    <row r="913" spans="1:7" ht="39.950000000000003" customHeight="1" x14ac:dyDescent="0.15">
      <c r="A913" s="5" t="s">
        <v>487</v>
      </c>
      <c r="B913" s="24" t="s">
        <v>749</v>
      </c>
      <c r="C913" s="24"/>
      <c r="D913" s="5" t="s">
        <v>54</v>
      </c>
      <c r="E913" s="8">
        <v>50</v>
      </c>
      <c r="F913" s="8">
        <v>52.7</v>
      </c>
      <c r="G913" s="8">
        <v>2635</v>
      </c>
    </row>
    <row r="914" spans="1:7" ht="20.100000000000001" customHeight="1" x14ac:dyDescent="0.15">
      <c r="A914" s="5" t="s">
        <v>487</v>
      </c>
      <c r="B914" s="24" t="s">
        <v>750</v>
      </c>
      <c r="C914" s="24"/>
      <c r="D914" s="5" t="s">
        <v>54</v>
      </c>
      <c r="E914" s="8">
        <v>50</v>
      </c>
      <c r="F914" s="8">
        <v>38</v>
      </c>
      <c r="G914" s="8">
        <v>1900</v>
      </c>
    </row>
    <row r="915" spans="1:7" ht="39.950000000000003" customHeight="1" x14ac:dyDescent="0.15">
      <c r="A915" s="5" t="s">
        <v>487</v>
      </c>
      <c r="B915" s="24" t="s">
        <v>647</v>
      </c>
      <c r="C915" s="24"/>
      <c r="D915" s="5" t="s">
        <v>54</v>
      </c>
      <c r="E915" s="8">
        <v>20</v>
      </c>
      <c r="F915" s="8">
        <v>31</v>
      </c>
      <c r="G915" s="8">
        <v>620</v>
      </c>
    </row>
    <row r="916" spans="1:7" ht="20.100000000000001" customHeight="1" x14ac:dyDescent="0.15">
      <c r="A916" s="5" t="s">
        <v>487</v>
      </c>
      <c r="B916" s="24" t="s">
        <v>675</v>
      </c>
      <c r="C916" s="24"/>
      <c r="D916" s="5" t="s">
        <v>54</v>
      </c>
      <c r="E916" s="8">
        <v>100</v>
      </c>
      <c r="F916" s="8">
        <v>350</v>
      </c>
      <c r="G916" s="8">
        <v>35000</v>
      </c>
    </row>
    <row r="917" spans="1:7" ht="39.950000000000003" customHeight="1" x14ac:dyDescent="0.15">
      <c r="A917" s="5" t="s">
        <v>487</v>
      </c>
      <c r="B917" s="24" t="s">
        <v>751</v>
      </c>
      <c r="C917" s="24"/>
      <c r="D917" s="5" t="s">
        <v>54</v>
      </c>
      <c r="E917" s="8">
        <v>2</v>
      </c>
      <c r="F917" s="8">
        <v>156.68</v>
      </c>
      <c r="G917" s="8">
        <v>313.36</v>
      </c>
    </row>
    <row r="918" spans="1:7" ht="39.950000000000003" customHeight="1" x14ac:dyDescent="0.15">
      <c r="A918" s="5" t="s">
        <v>487</v>
      </c>
      <c r="B918" s="24" t="s">
        <v>752</v>
      </c>
      <c r="C918" s="24"/>
      <c r="D918" s="5" t="s">
        <v>54</v>
      </c>
      <c r="E918" s="8">
        <v>5</v>
      </c>
      <c r="F918" s="8">
        <v>83</v>
      </c>
      <c r="G918" s="8">
        <v>415</v>
      </c>
    </row>
    <row r="919" spans="1:7" ht="39.950000000000003" customHeight="1" x14ac:dyDescent="0.15">
      <c r="A919" s="5" t="s">
        <v>487</v>
      </c>
      <c r="B919" s="24" t="s">
        <v>753</v>
      </c>
      <c r="C919" s="24"/>
      <c r="D919" s="5" t="s">
        <v>54</v>
      </c>
      <c r="E919" s="8">
        <v>4</v>
      </c>
      <c r="F919" s="8">
        <v>261.25</v>
      </c>
      <c r="G919" s="8">
        <v>1045</v>
      </c>
    </row>
    <row r="920" spans="1:7" ht="39.950000000000003" customHeight="1" x14ac:dyDescent="0.15">
      <c r="A920" s="5" t="s">
        <v>487</v>
      </c>
      <c r="B920" s="24" t="s">
        <v>754</v>
      </c>
      <c r="C920" s="24"/>
      <c r="D920" s="5" t="s">
        <v>54</v>
      </c>
      <c r="E920" s="8">
        <v>250</v>
      </c>
      <c r="F920" s="8">
        <v>16.149999999999999</v>
      </c>
      <c r="G920" s="8">
        <v>4037.5</v>
      </c>
    </row>
    <row r="921" spans="1:7" ht="39.950000000000003" customHeight="1" x14ac:dyDescent="0.15">
      <c r="A921" s="5" t="s">
        <v>487</v>
      </c>
      <c r="B921" s="24" t="s">
        <v>755</v>
      </c>
      <c r="C921" s="24"/>
      <c r="D921" s="5" t="s">
        <v>54</v>
      </c>
      <c r="E921" s="8">
        <v>250</v>
      </c>
      <c r="F921" s="8">
        <v>17.850000000000001</v>
      </c>
      <c r="G921" s="8">
        <v>4462.5</v>
      </c>
    </row>
    <row r="922" spans="1:7" ht="39.950000000000003" customHeight="1" x14ac:dyDescent="0.15">
      <c r="A922" s="5" t="s">
        <v>487</v>
      </c>
      <c r="B922" s="24" t="s">
        <v>756</v>
      </c>
      <c r="C922" s="24"/>
      <c r="D922" s="5" t="s">
        <v>54</v>
      </c>
      <c r="E922" s="8">
        <v>100</v>
      </c>
      <c r="F922" s="8">
        <v>45.9</v>
      </c>
      <c r="G922" s="8">
        <v>4590</v>
      </c>
    </row>
    <row r="923" spans="1:7" ht="39.950000000000003" customHeight="1" x14ac:dyDescent="0.15">
      <c r="A923" s="5" t="s">
        <v>487</v>
      </c>
      <c r="B923" s="24" t="s">
        <v>757</v>
      </c>
      <c r="C923" s="24"/>
      <c r="D923" s="5" t="s">
        <v>54</v>
      </c>
      <c r="E923" s="8">
        <v>1</v>
      </c>
      <c r="F923" s="8">
        <v>161.99</v>
      </c>
      <c r="G923" s="8">
        <v>161.99</v>
      </c>
    </row>
    <row r="924" spans="1:7" ht="39.950000000000003" customHeight="1" x14ac:dyDescent="0.15">
      <c r="A924" s="5" t="s">
        <v>487</v>
      </c>
      <c r="B924" s="24" t="s">
        <v>648</v>
      </c>
      <c r="C924" s="24"/>
      <c r="D924" s="5" t="s">
        <v>54</v>
      </c>
      <c r="E924" s="8">
        <v>30</v>
      </c>
      <c r="F924" s="8">
        <v>11.5</v>
      </c>
      <c r="G924" s="8">
        <v>345</v>
      </c>
    </row>
    <row r="925" spans="1:7" ht="39.950000000000003" customHeight="1" x14ac:dyDescent="0.15">
      <c r="A925" s="5" t="s">
        <v>487</v>
      </c>
      <c r="B925" s="24" t="s">
        <v>758</v>
      </c>
      <c r="C925" s="24"/>
      <c r="D925" s="5" t="s">
        <v>54</v>
      </c>
      <c r="E925" s="8">
        <v>15</v>
      </c>
      <c r="F925" s="8">
        <v>255.6</v>
      </c>
      <c r="G925" s="8">
        <v>3834</v>
      </c>
    </row>
    <row r="926" spans="1:7" ht="39.950000000000003" customHeight="1" x14ac:dyDescent="0.15">
      <c r="A926" s="5" t="s">
        <v>487</v>
      </c>
      <c r="B926" s="24" t="s">
        <v>759</v>
      </c>
      <c r="C926" s="24"/>
      <c r="D926" s="5" t="s">
        <v>54</v>
      </c>
      <c r="E926" s="8">
        <v>2</v>
      </c>
      <c r="F926" s="8">
        <v>327</v>
      </c>
      <c r="G926" s="8">
        <v>654</v>
      </c>
    </row>
    <row r="927" spans="1:7" ht="20.100000000000001" customHeight="1" x14ac:dyDescent="0.15">
      <c r="A927" s="5" t="s">
        <v>487</v>
      </c>
      <c r="B927" s="24" t="s">
        <v>760</v>
      </c>
      <c r="C927" s="24"/>
      <c r="D927" s="5" t="s">
        <v>54</v>
      </c>
      <c r="E927" s="8">
        <v>1000</v>
      </c>
      <c r="F927" s="8">
        <v>2.3199999999999998</v>
      </c>
      <c r="G927" s="8">
        <v>2320</v>
      </c>
    </row>
    <row r="928" spans="1:7" ht="39.950000000000003" customHeight="1" x14ac:dyDescent="0.15">
      <c r="A928" s="5" t="s">
        <v>487</v>
      </c>
      <c r="B928" s="24" t="s">
        <v>761</v>
      </c>
      <c r="C928" s="24"/>
      <c r="D928" s="5" t="s">
        <v>54</v>
      </c>
      <c r="E928" s="8">
        <v>50</v>
      </c>
      <c r="F928" s="8">
        <v>22</v>
      </c>
      <c r="G928" s="8">
        <v>1100</v>
      </c>
    </row>
    <row r="929" spans="1:7" ht="20.100000000000001" customHeight="1" x14ac:dyDescent="0.15">
      <c r="A929" s="5" t="s">
        <v>487</v>
      </c>
      <c r="B929" s="24" t="s">
        <v>762</v>
      </c>
      <c r="C929" s="24"/>
      <c r="D929" s="5" t="s">
        <v>54</v>
      </c>
      <c r="E929" s="8">
        <v>50</v>
      </c>
      <c r="F929" s="8">
        <v>55</v>
      </c>
      <c r="G929" s="8">
        <v>2750</v>
      </c>
    </row>
    <row r="930" spans="1:7" ht="20.100000000000001" customHeight="1" x14ac:dyDescent="0.15">
      <c r="A930" s="5" t="s">
        <v>487</v>
      </c>
      <c r="B930" s="24" t="s">
        <v>646</v>
      </c>
      <c r="C930" s="24"/>
      <c r="D930" s="5" t="s">
        <v>54</v>
      </c>
      <c r="E930" s="8">
        <v>9</v>
      </c>
      <c r="F930" s="8">
        <v>12.67</v>
      </c>
      <c r="G930" s="8">
        <v>114.03</v>
      </c>
    </row>
    <row r="931" spans="1:7" ht="39.950000000000003" customHeight="1" x14ac:dyDescent="0.15">
      <c r="A931" s="5" t="s">
        <v>487</v>
      </c>
      <c r="B931" s="24" t="s">
        <v>763</v>
      </c>
      <c r="C931" s="24"/>
      <c r="D931" s="5" t="s">
        <v>54</v>
      </c>
      <c r="E931" s="8">
        <v>100</v>
      </c>
      <c r="F931" s="8">
        <v>36.1</v>
      </c>
      <c r="G931" s="8">
        <v>3610</v>
      </c>
    </row>
    <row r="932" spans="1:7" ht="20.100000000000001" customHeight="1" x14ac:dyDescent="0.15">
      <c r="A932" s="5" t="s">
        <v>487</v>
      </c>
      <c r="B932" s="24" t="s">
        <v>664</v>
      </c>
      <c r="C932" s="24"/>
      <c r="D932" s="5" t="s">
        <v>54</v>
      </c>
      <c r="E932" s="8">
        <v>6</v>
      </c>
      <c r="F932" s="8">
        <v>77.27</v>
      </c>
      <c r="G932" s="8">
        <v>463.62</v>
      </c>
    </row>
    <row r="933" spans="1:7" ht="39.950000000000003" customHeight="1" x14ac:dyDescent="0.15">
      <c r="A933" s="5" t="s">
        <v>487</v>
      </c>
      <c r="B933" s="24" t="s">
        <v>764</v>
      </c>
      <c r="C933" s="24"/>
      <c r="D933" s="5" t="s">
        <v>54</v>
      </c>
      <c r="E933" s="8">
        <v>30</v>
      </c>
      <c r="F933" s="8">
        <v>23</v>
      </c>
      <c r="G933" s="8">
        <v>690</v>
      </c>
    </row>
    <row r="934" spans="1:7" ht="39.950000000000003" customHeight="1" x14ac:dyDescent="0.15">
      <c r="A934" s="5" t="s">
        <v>487</v>
      </c>
      <c r="B934" s="24" t="s">
        <v>660</v>
      </c>
      <c r="C934" s="24"/>
      <c r="D934" s="5" t="s">
        <v>54</v>
      </c>
      <c r="E934" s="8">
        <v>50</v>
      </c>
      <c r="F934" s="8">
        <v>31.5</v>
      </c>
      <c r="G934" s="8">
        <v>1575</v>
      </c>
    </row>
    <row r="935" spans="1:7" ht="39.950000000000003" customHeight="1" x14ac:dyDescent="0.15">
      <c r="A935" s="5" t="s">
        <v>487</v>
      </c>
      <c r="B935" s="24" t="s">
        <v>765</v>
      </c>
      <c r="C935" s="24"/>
      <c r="D935" s="5" t="s">
        <v>54</v>
      </c>
      <c r="E935" s="8">
        <v>54</v>
      </c>
      <c r="F935" s="8">
        <v>198</v>
      </c>
      <c r="G935" s="8">
        <v>10692</v>
      </c>
    </row>
    <row r="936" spans="1:7" ht="39.950000000000003" customHeight="1" x14ac:dyDescent="0.15">
      <c r="A936" s="5" t="s">
        <v>487</v>
      </c>
      <c r="B936" s="24" t="s">
        <v>661</v>
      </c>
      <c r="C936" s="24"/>
      <c r="D936" s="5" t="s">
        <v>54</v>
      </c>
      <c r="E936" s="8">
        <v>2</v>
      </c>
      <c r="F936" s="8">
        <v>330</v>
      </c>
      <c r="G936" s="8">
        <v>660</v>
      </c>
    </row>
    <row r="937" spans="1:7" ht="39.950000000000003" customHeight="1" x14ac:dyDescent="0.15">
      <c r="A937" s="5" t="s">
        <v>487</v>
      </c>
      <c r="B937" s="24" t="s">
        <v>766</v>
      </c>
      <c r="C937" s="24"/>
      <c r="D937" s="5" t="s">
        <v>54</v>
      </c>
      <c r="E937" s="8">
        <v>50</v>
      </c>
      <c r="F937" s="8">
        <v>6.75</v>
      </c>
      <c r="G937" s="8">
        <v>337.5</v>
      </c>
    </row>
    <row r="938" spans="1:7" ht="39.950000000000003" customHeight="1" x14ac:dyDescent="0.15">
      <c r="A938" s="5" t="s">
        <v>487</v>
      </c>
      <c r="B938" s="24" t="s">
        <v>669</v>
      </c>
      <c r="C938" s="24"/>
      <c r="D938" s="5" t="s">
        <v>54</v>
      </c>
      <c r="E938" s="8">
        <v>10</v>
      </c>
      <c r="F938" s="8">
        <v>49</v>
      </c>
      <c r="G938" s="8">
        <v>490</v>
      </c>
    </row>
    <row r="939" spans="1:7" ht="39.950000000000003" customHeight="1" x14ac:dyDescent="0.15">
      <c r="A939" s="5" t="s">
        <v>487</v>
      </c>
      <c r="B939" s="24" t="s">
        <v>767</v>
      </c>
      <c r="C939" s="24"/>
      <c r="D939" s="5" t="s">
        <v>54</v>
      </c>
      <c r="E939" s="8">
        <v>2</v>
      </c>
      <c r="F939" s="8">
        <v>1078.25</v>
      </c>
      <c r="G939" s="8">
        <v>2156.5</v>
      </c>
    </row>
    <row r="940" spans="1:7" ht="39.950000000000003" customHeight="1" x14ac:dyDescent="0.15">
      <c r="A940" s="5" t="s">
        <v>487</v>
      </c>
      <c r="B940" s="24" t="s">
        <v>650</v>
      </c>
      <c r="C940" s="24"/>
      <c r="D940" s="5" t="s">
        <v>54</v>
      </c>
      <c r="E940" s="8">
        <v>500</v>
      </c>
      <c r="F940" s="8">
        <v>6.5</v>
      </c>
      <c r="G940" s="8">
        <v>3250</v>
      </c>
    </row>
    <row r="941" spans="1:7" ht="39.950000000000003" customHeight="1" x14ac:dyDescent="0.15">
      <c r="A941" s="5" t="s">
        <v>487</v>
      </c>
      <c r="B941" s="24" t="s">
        <v>644</v>
      </c>
      <c r="C941" s="24"/>
      <c r="D941" s="5" t="s">
        <v>54</v>
      </c>
      <c r="E941" s="8">
        <v>100</v>
      </c>
      <c r="F941" s="8">
        <v>12.6</v>
      </c>
      <c r="G941" s="8">
        <v>1260</v>
      </c>
    </row>
    <row r="942" spans="1:7" ht="39.950000000000003" customHeight="1" x14ac:dyDescent="0.15">
      <c r="A942" s="5" t="s">
        <v>487</v>
      </c>
      <c r="B942" s="24" t="s">
        <v>768</v>
      </c>
      <c r="C942" s="24"/>
      <c r="D942" s="5" t="s">
        <v>54</v>
      </c>
      <c r="E942" s="8">
        <v>50</v>
      </c>
      <c r="F942" s="8">
        <v>159</v>
      </c>
      <c r="G942" s="8">
        <v>7950</v>
      </c>
    </row>
    <row r="943" spans="1:7" ht="20.100000000000001" customHeight="1" x14ac:dyDescent="0.15">
      <c r="A943" s="5" t="s">
        <v>487</v>
      </c>
      <c r="B943" s="24" t="s">
        <v>652</v>
      </c>
      <c r="C943" s="24"/>
      <c r="D943" s="5" t="s">
        <v>54</v>
      </c>
      <c r="E943" s="8">
        <v>4</v>
      </c>
      <c r="F943" s="8">
        <v>142</v>
      </c>
      <c r="G943" s="8">
        <v>568</v>
      </c>
    </row>
    <row r="944" spans="1:7" ht="24.95" customHeight="1" x14ac:dyDescent="0.15">
      <c r="A944" s="23" t="s">
        <v>553</v>
      </c>
      <c r="B944" s="23"/>
      <c r="C944" s="23"/>
      <c r="D944" s="23"/>
      <c r="E944" s="10">
        <f>SUBTOTAL(9,E913:E943)</f>
        <v>2946</v>
      </c>
      <c r="F944" s="10" t="s">
        <v>338</v>
      </c>
      <c r="G944" s="10">
        <f>SUBTOTAL(9,G913:G943)</f>
        <v>100000</v>
      </c>
    </row>
    <row r="945" spans="1:7" ht="20.100000000000001" customHeight="1" x14ac:dyDescent="0.15">
      <c r="A945" s="5" t="s">
        <v>503</v>
      </c>
      <c r="B945" s="24" t="s">
        <v>769</v>
      </c>
      <c r="C945" s="24"/>
      <c r="D945" s="5" t="s">
        <v>54</v>
      </c>
      <c r="E945" s="8">
        <v>2</v>
      </c>
      <c r="F945" s="8">
        <v>200</v>
      </c>
      <c r="G945" s="8">
        <v>400</v>
      </c>
    </row>
    <row r="946" spans="1:7" ht="20.100000000000001" customHeight="1" x14ac:dyDescent="0.15">
      <c r="A946" s="5" t="s">
        <v>503</v>
      </c>
      <c r="B946" s="24" t="s">
        <v>770</v>
      </c>
      <c r="C946" s="24"/>
      <c r="D946" s="5" t="s">
        <v>54</v>
      </c>
      <c r="E946" s="8">
        <v>1</v>
      </c>
      <c r="F946" s="8">
        <v>1600</v>
      </c>
      <c r="G946" s="8">
        <v>1600</v>
      </c>
    </row>
    <row r="947" spans="1:7" ht="20.100000000000001" customHeight="1" x14ac:dyDescent="0.15">
      <c r="A947" s="5" t="s">
        <v>503</v>
      </c>
      <c r="B947" s="24" t="s">
        <v>771</v>
      </c>
      <c r="C947" s="24"/>
      <c r="D947" s="5" t="s">
        <v>54</v>
      </c>
      <c r="E947" s="8">
        <v>1</v>
      </c>
      <c r="F947" s="8">
        <v>5700</v>
      </c>
      <c r="G947" s="8">
        <v>5700</v>
      </c>
    </row>
    <row r="948" spans="1:7" ht="20.100000000000001" customHeight="1" x14ac:dyDescent="0.15">
      <c r="A948" s="5" t="s">
        <v>503</v>
      </c>
      <c r="B948" s="24" t="s">
        <v>772</v>
      </c>
      <c r="C948" s="24"/>
      <c r="D948" s="5" t="s">
        <v>54</v>
      </c>
      <c r="E948" s="8">
        <v>1</v>
      </c>
      <c r="F948" s="8">
        <v>1300</v>
      </c>
      <c r="G948" s="8">
        <v>1300</v>
      </c>
    </row>
    <row r="949" spans="1:7" ht="20.100000000000001" customHeight="1" x14ac:dyDescent="0.15">
      <c r="A949" s="5" t="s">
        <v>503</v>
      </c>
      <c r="B949" s="24" t="s">
        <v>773</v>
      </c>
      <c r="C949" s="24"/>
      <c r="D949" s="5" t="s">
        <v>54</v>
      </c>
      <c r="E949" s="8">
        <v>3</v>
      </c>
      <c r="F949" s="8">
        <v>300</v>
      </c>
      <c r="G949" s="8">
        <v>900</v>
      </c>
    </row>
    <row r="950" spans="1:7" ht="20.100000000000001" customHeight="1" x14ac:dyDescent="0.15">
      <c r="A950" s="5" t="s">
        <v>503</v>
      </c>
      <c r="B950" s="24" t="s">
        <v>683</v>
      </c>
      <c r="C950" s="24"/>
      <c r="D950" s="5" t="s">
        <v>54</v>
      </c>
      <c r="E950" s="8">
        <v>1</v>
      </c>
      <c r="F950" s="8">
        <v>560</v>
      </c>
      <c r="G950" s="8">
        <v>560</v>
      </c>
    </row>
    <row r="951" spans="1:7" ht="39.950000000000003" customHeight="1" x14ac:dyDescent="0.15">
      <c r="A951" s="5" t="s">
        <v>503</v>
      </c>
      <c r="B951" s="24" t="s">
        <v>774</v>
      </c>
      <c r="C951" s="24"/>
      <c r="D951" s="5" t="s">
        <v>54</v>
      </c>
      <c r="E951" s="8">
        <v>2</v>
      </c>
      <c r="F951" s="8">
        <v>300</v>
      </c>
      <c r="G951" s="8">
        <v>600</v>
      </c>
    </row>
    <row r="952" spans="1:7" ht="39.950000000000003" customHeight="1" x14ac:dyDescent="0.15">
      <c r="A952" s="5" t="s">
        <v>503</v>
      </c>
      <c r="B952" s="24" t="s">
        <v>775</v>
      </c>
      <c r="C952" s="24"/>
      <c r="D952" s="5" t="s">
        <v>54</v>
      </c>
      <c r="E952" s="8">
        <v>7</v>
      </c>
      <c r="F952" s="8">
        <v>78</v>
      </c>
      <c r="G952" s="8">
        <v>546</v>
      </c>
    </row>
    <row r="953" spans="1:7" ht="20.100000000000001" customHeight="1" x14ac:dyDescent="0.15">
      <c r="A953" s="5" t="s">
        <v>503</v>
      </c>
      <c r="B953" s="24" t="s">
        <v>776</v>
      </c>
      <c r="C953" s="24"/>
      <c r="D953" s="5" t="s">
        <v>54</v>
      </c>
      <c r="E953" s="8">
        <v>1</v>
      </c>
      <c r="F953" s="8">
        <v>7900</v>
      </c>
      <c r="G953" s="8">
        <v>7900</v>
      </c>
    </row>
    <row r="954" spans="1:7" ht="20.100000000000001" customHeight="1" x14ac:dyDescent="0.15">
      <c r="A954" s="5" t="s">
        <v>503</v>
      </c>
      <c r="B954" s="24" t="s">
        <v>777</v>
      </c>
      <c r="C954" s="24"/>
      <c r="D954" s="5" t="s">
        <v>54</v>
      </c>
      <c r="E954" s="8">
        <v>1</v>
      </c>
      <c r="F954" s="8">
        <v>4800</v>
      </c>
      <c r="G954" s="8">
        <v>4800</v>
      </c>
    </row>
    <row r="955" spans="1:7" ht="20.100000000000001" customHeight="1" x14ac:dyDescent="0.15">
      <c r="A955" s="5" t="s">
        <v>503</v>
      </c>
      <c r="B955" s="24" t="s">
        <v>778</v>
      </c>
      <c r="C955" s="24"/>
      <c r="D955" s="5" t="s">
        <v>54</v>
      </c>
      <c r="E955" s="8">
        <v>2</v>
      </c>
      <c r="F955" s="8">
        <v>1850</v>
      </c>
      <c r="G955" s="8">
        <v>3700</v>
      </c>
    </row>
    <row r="956" spans="1:7" ht="20.100000000000001" customHeight="1" x14ac:dyDescent="0.15">
      <c r="A956" s="5" t="s">
        <v>503</v>
      </c>
      <c r="B956" s="24" t="s">
        <v>779</v>
      </c>
      <c r="C956" s="24"/>
      <c r="D956" s="5" t="s">
        <v>54</v>
      </c>
      <c r="E956" s="8">
        <v>3</v>
      </c>
      <c r="F956" s="8">
        <v>350</v>
      </c>
      <c r="G956" s="8">
        <v>1050</v>
      </c>
    </row>
    <row r="957" spans="1:7" ht="20.100000000000001" customHeight="1" x14ac:dyDescent="0.15">
      <c r="A957" s="5" t="s">
        <v>503</v>
      </c>
      <c r="B957" s="24" t="s">
        <v>780</v>
      </c>
      <c r="C957" s="24"/>
      <c r="D957" s="5" t="s">
        <v>54</v>
      </c>
      <c r="E957" s="8">
        <v>2</v>
      </c>
      <c r="F957" s="8">
        <v>140</v>
      </c>
      <c r="G957" s="8">
        <v>280</v>
      </c>
    </row>
    <row r="958" spans="1:7" ht="20.100000000000001" customHeight="1" x14ac:dyDescent="0.15">
      <c r="A958" s="5" t="s">
        <v>503</v>
      </c>
      <c r="B958" s="24" t="s">
        <v>781</v>
      </c>
      <c r="C958" s="24"/>
      <c r="D958" s="5" t="s">
        <v>54</v>
      </c>
      <c r="E958" s="8">
        <v>27</v>
      </c>
      <c r="F958" s="8">
        <v>22</v>
      </c>
      <c r="G958" s="8">
        <v>594</v>
      </c>
    </row>
    <row r="959" spans="1:7" ht="39.950000000000003" customHeight="1" x14ac:dyDescent="0.15">
      <c r="A959" s="5" t="s">
        <v>503</v>
      </c>
      <c r="B959" s="24" t="s">
        <v>782</v>
      </c>
      <c r="C959" s="24"/>
      <c r="D959" s="5" t="s">
        <v>54</v>
      </c>
      <c r="E959" s="8">
        <v>2</v>
      </c>
      <c r="F959" s="8">
        <v>3300</v>
      </c>
      <c r="G959" s="8">
        <v>6600</v>
      </c>
    </row>
    <row r="960" spans="1:7" ht="20.100000000000001" customHeight="1" x14ac:dyDescent="0.15">
      <c r="A960" s="5" t="s">
        <v>503</v>
      </c>
      <c r="B960" s="24" t="s">
        <v>783</v>
      </c>
      <c r="C960" s="24"/>
      <c r="D960" s="5" t="s">
        <v>54</v>
      </c>
      <c r="E960" s="8">
        <v>6</v>
      </c>
      <c r="F960" s="8">
        <v>900</v>
      </c>
      <c r="G960" s="8">
        <v>5400</v>
      </c>
    </row>
    <row r="961" spans="1:7" ht="39.950000000000003" customHeight="1" x14ac:dyDescent="0.15">
      <c r="A961" s="5" t="s">
        <v>503</v>
      </c>
      <c r="B961" s="24" t="s">
        <v>784</v>
      </c>
      <c r="C961" s="24"/>
      <c r="D961" s="5" t="s">
        <v>54</v>
      </c>
      <c r="E961" s="8">
        <v>20</v>
      </c>
      <c r="F961" s="8">
        <v>25</v>
      </c>
      <c r="G961" s="8">
        <v>500</v>
      </c>
    </row>
    <row r="962" spans="1:7" ht="20.100000000000001" customHeight="1" x14ac:dyDescent="0.15">
      <c r="A962" s="5" t="s">
        <v>503</v>
      </c>
      <c r="B962" s="24" t="s">
        <v>785</v>
      </c>
      <c r="C962" s="24"/>
      <c r="D962" s="5" t="s">
        <v>54</v>
      </c>
      <c r="E962" s="8">
        <v>4</v>
      </c>
      <c r="F962" s="8">
        <v>1300</v>
      </c>
      <c r="G962" s="8">
        <v>5200</v>
      </c>
    </row>
    <row r="963" spans="1:7" ht="20.100000000000001" customHeight="1" x14ac:dyDescent="0.15">
      <c r="A963" s="5" t="s">
        <v>503</v>
      </c>
      <c r="B963" s="24" t="s">
        <v>786</v>
      </c>
      <c r="C963" s="24"/>
      <c r="D963" s="5" t="s">
        <v>54</v>
      </c>
      <c r="E963" s="8">
        <v>2</v>
      </c>
      <c r="F963" s="8">
        <v>400</v>
      </c>
      <c r="G963" s="8">
        <v>800</v>
      </c>
    </row>
    <row r="964" spans="1:7" ht="39.950000000000003" customHeight="1" x14ac:dyDescent="0.15">
      <c r="A964" s="5" t="s">
        <v>503</v>
      </c>
      <c r="B964" s="24" t="s">
        <v>787</v>
      </c>
      <c r="C964" s="24"/>
      <c r="D964" s="5" t="s">
        <v>54</v>
      </c>
      <c r="E964" s="8">
        <v>5</v>
      </c>
      <c r="F964" s="8">
        <v>600</v>
      </c>
      <c r="G964" s="8">
        <v>3000</v>
      </c>
    </row>
    <row r="965" spans="1:7" ht="39.950000000000003" customHeight="1" x14ac:dyDescent="0.15">
      <c r="A965" s="5" t="s">
        <v>503</v>
      </c>
      <c r="B965" s="24" t="s">
        <v>788</v>
      </c>
      <c r="C965" s="24"/>
      <c r="D965" s="5" t="s">
        <v>54</v>
      </c>
      <c r="E965" s="8">
        <v>2</v>
      </c>
      <c r="F965" s="8">
        <v>490</v>
      </c>
      <c r="G965" s="8">
        <v>980</v>
      </c>
    </row>
    <row r="966" spans="1:7" ht="20.100000000000001" customHeight="1" x14ac:dyDescent="0.15">
      <c r="A966" s="5" t="s">
        <v>503</v>
      </c>
      <c r="B966" s="24" t="s">
        <v>789</v>
      </c>
      <c r="C966" s="24"/>
      <c r="D966" s="5" t="s">
        <v>54</v>
      </c>
      <c r="E966" s="8">
        <v>2</v>
      </c>
      <c r="F966" s="8">
        <v>1650</v>
      </c>
      <c r="G966" s="8">
        <v>3300</v>
      </c>
    </row>
    <row r="967" spans="1:7" ht="20.100000000000001" customHeight="1" x14ac:dyDescent="0.15">
      <c r="A967" s="5" t="s">
        <v>503</v>
      </c>
      <c r="B967" s="24" t="s">
        <v>680</v>
      </c>
      <c r="C967" s="24"/>
      <c r="D967" s="5" t="s">
        <v>54</v>
      </c>
      <c r="E967" s="8">
        <v>2</v>
      </c>
      <c r="F967" s="8">
        <v>1200</v>
      </c>
      <c r="G967" s="8">
        <v>2400</v>
      </c>
    </row>
    <row r="968" spans="1:7" ht="20.100000000000001" customHeight="1" x14ac:dyDescent="0.15">
      <c r="A968" s="5" t="s">
        <v>503</v>
      </c>
      <c r="B968" s="24" t="s">
        <v>687</v>
      </c>
      <c r="C968" s="24"/>
      <c r="D968" s="5" t="s">
        <v>54</v>
      </c>
      <c r="E968" s="8">
        <v>8</v>
      </c>
      <c r="F968" s="8">
        <v>350</v>
      </c>
      <c r="G968" s="8">
        <v>2800</v>
      </c>
    </row>
    <row r="969" spans="1:7" ht="39.950000000000003" customHeight="1" x14ac:dyDescent="0.15">
      <c r="A969" s="5" t="s">
        <v>503</v>
      </c>
      <c r="B969" s="24" t="s">
        <v>790</v>
      </c>
      <c r="C969" s="24"/>
      <c r="D969" s="5" t="s">
        <v>54</v>
      </c>
      <c r="E969" s="8">
        <v>1</v>
      </c>
      <c r="F969" s="8">
        <v>2200</v>
      </c>
      <c r="G969" s="8">
        <v>2200</v>
      </c>
    </row>
    <row r="970" spans="1:7" ht="20.100000000000001" customHeight="1" x14ac:dyDescent="0.15">
      <c r="A970" s="5" t="s">
        <v>503</v>
      </c>
      <c r="B970" s="24" t="s">
        <v>791</v>
      </c>
      <c r="C970" s="24"/>
      <c r="D970" s="5" t="s">
        <v>54</v>
      </c>
      <c r="E970" s="8">
        <v>2</v>
      </c>
      <c r="F970" s="8">
        <v>1800</v>
      </c>
      <c r="G970" s="8">
        <v>3600</v>
      </c>
    </row>
    <row r="971" spans="1:7" ht="20.100000000000001" customHeight="1" x14ac:dyDescent="0.15">
      <c r="A971" s="5" t="s">
        <v>503</v>
      </c>
      <c r="B971" s="24" t="s">
        <v>792</v>
      </c>
      <c r="C971" s="24"/>
      <c r="D971" s="5" t="s">
        <v>54</v>
      </c>
      <c r="E971" s="8">
        <v>2</v>
      </c>
      <c r="F971" s="8">
        <v>480</v>
      </c>
      <c r="G971" s="8">
        <v>960</v>
      </c>
    </row>
    <row r="972" spans="1:7" ht="20.100000000000001" customHeight="1" x14ac:dyDescent="0.15">
      <c r="A972" s="5" t="s">
        <v>503</v>
      </c>
      <c r="B972" s="24" t="s">
        <v>793</v>
      </c>
      <c r="C972" s="24"/>
      <c r="D972" s="5" t="s">
        <v>54</v>
      </c>
      <c r="E972" s="8">
        <v>1</v>
      </c>
      <c r="F972" s="8">
        <v>800</v>
      </c>
      <c r="G972" s="8">
        <v>800</v>
      </c>
    </row>
    <row r="973" spans="1:7" ht="20.100000000000001" customHeight="1" x14ac:dyDescent="0.15">
      <c r="A973" s="5" t="s">
        <v>503</v>
      </c>
      <c r="B973" s="24" t="s">
        <v>794</v>
      </c>
      <c r="C973" s="24"/>
      <c r="D973" s="5" t="s">
        <v>54</v>
      </c>
      <c r="E973" s="8">
        <v>10</v>
      </c>
      <c r="F973" s="8">
        <v>950</v>
      </c>
      <c r="G973" s="8">
        <v>9500</v>
      </c>
    </row>
    <row r="974" spans="1:7" ht="20.100000000000001" customHeight="1" x14ac:dyDescent="0.15">
      <c r="A974" s="5" t="s">
        <v>503</v>
      </c>
      <c r="B974" s="24" t="s">
        <v>795</v>
      </c>
      <c r="C974" s="24"/>
      <c r="D974" s="5" t="s">
        <v>54</v>
      </c>
      <c r="E974" s="8">
        <v>1</v>
      </c>
      <c r="F974" s="8">
        <v>2250</v>
      </c>
      <c r="G974" s="8">
        <v>2250</v>
      </c>
    </row>
    <row r="975" spans="1:7" ht="20.100000000000001" customHeight="1" x14ac:dyDescent="0.15">
      <c r="A975" s="5" t="s">
        <v>503</v>
      </c>
      <c r="B975" s="24" t="s">
        <v>685</v>
      </c>
      <c r="C975" s="24"/>
      <c r="D975" s="5" t="s">
        <v>54</v>
      </c>
      <c r="E975" s="8">
        <v>4</v>
      </c>
      <c r="F975" s="8">
        <v>1550</v>
      </c>
      <c r="G975" s="8">
        <v>6200</v>
      </c>
    </row>
    <row r="976" spans="1:7" ht="39.950000000000003" customHeight="1" x14ac:dyDescent="0.15">
      <c r="A976" s="5" t="s">
        <v>503</v>
      </c>
      <c r="B976" s="24" t="s">
        <v>796</v>
      </c>
      <c r="C976" s="24"/>
      <c r="D976" s="5" t="s">
        <v>54</v>
      </c>
      <c r="E976" s="8">
        <v>1</v>
      </c>
      <c r="F976" s="8">
        <v>13000</v>
      </c>
      <c r="G976" s="8">
        <v>13000</v>
      </c>
    </row>
    <row r="977" spans="1:7" ht="20.100000000000001" customHeight="1" x14ac:dyDescent="0.15">
      <c r="A977" s="5" t="s">
        <v>503</v>
      </c>
      <c r="B977" s="24" t="s">
        <v>797</v>
      </c>
      <c r="C977" s="24"/>
      <c r="D977" s="5" t="s">
        <v>54</v>
      </c>
      <c r="E977" s="8">
        <v>1</v>
      </c>
      <c r="F977" s="8">
        <v>6600</v>
      </c>
      <c r="G977" s="8">
        <v>6600</v>
      </c>
    </row>
    <row r="978" spans="1:7" ht="20.100000000000001" customHeight="1" x14ac:dyDescent="0.15">
      <c r="A978" s="5" t="s">
        <v>503</v>
      </c>
      <c r="B978" s="24" t="s">
        <v>798</v>
      </c>
      <c r="C978" s="24"/>
      <c r="D978" s="5" t="s">
        <v>54</v>
      </c>
      <c r="E978" s="8">
        <v>1</v>
      </c>
      <c r="F978" s="8">
        <v>3300</v>
      </c>
      <c r="G978" s="8">
        <v>3300</v>
      </c>
    </row>
    <row r="979" spans="1:7" ht="20.100000000000001" customHeight="1" x14ac:dyDescent="0.15">
      <c r="A979" s="5" t="s">
        <v>503</v>
      </c>
      <c r="B979" s="24" t="s">
        <v>677</v>
      </c>
      <c r="C979" s="24"/>
      <c r="D979" s="5" t="s">
        <v>54</v>
      </c>
      <c r="E979" s="8">
        <v>7</v>
      </c>
      <c r="F979" s="8">
        <v>800</v>
      </c>
      <c r="G979" s="8">
        <v>5600</v>
      </c>
    </row>
    <row r="980" spans="1:7" ht="20.100000000000001" customHeight="1" x14ac:dyDescent="0.15">
      <c r="A980" s="5" t="s">
        <v>503</v>
      </c>
      <c r="B980" s="24" t="s">
        <v>799</v>
      </c>
      <c r="C980" s="24"/>
      <c r="D980" s="5" t="s">
        <v>54</v>
      </c>
      <c r="E980" s="8">
        <v>6</v>
      </c>
      <c r="F980" s="8">
        <v>6430</v>
      </c>
      <c r="G980" s="8">
        <v>38580</v>
      </c>
    </row>
    <row r="981" spans="1:7" ht="20.100000000000001" customHeight="1" x14ac:dyDescent="0.15">
      <c r="A981" s="5" t="s">
        <v>503</v>
      </c>
      <c r="B981" s="24" t="s">
        <v>800</v>
      </c>
      <c r="C981" s="24"/>
      <c r="D981" s="5" t="s">
        <v>54</v>
      </c>
      <c r="E981" s="8">
        <v>1</v>
      </c>
      <c r="F981" s="8">
        <v>13000</v>
      </c>
      <c r="G981" s="8">
        <v>13000</v>
      </c>
    </row>
    <row r="982" spans="1:7" ht="20.100000000000001" customHeight="1" x14ac:dyDescent="0.15">
      <c r="A982" s="5" t="s">
        <v>503</v>
      </c>
      <c r="B982" s="24" t="s">
        <v>801</v>
      </c>
      <c r="C982" s="24"/>
      <c r="D982" s="5" t="s">
        <v>54</v>
      </c>
      <c r="E982" s="8">
        <v>2</v>
      </c>
      <c r="F982" s="8">
        <v>850</v>
      </c>
      <c r="G982" s="8">
        <v>1700</v>
      </c>
    </row>
    <row r="983" spans="1:7" ht="20.100000000000001" customHeight="1" x14ac:dyDescent="0.15">
      <c r="A983" s="5" t="s">
        <v>503</v>
      </c>
      <c r="B983" s="24" t="s">
        <v>802</v>
      </c>
      <c r="C983" s="24"/>
      <c r="D983" s="5" t="s">
        <v>54</v>
      </c>
      <c r="E983" s="8">
        <v>6</v>
      </c>
      <c r="F983" s="8">
        <v>5300</v>
      </c>
      <c r="G983" s="8">
        <v>31800</v>
      </c>
    </row>
    <row r="984" spans="1:7" ht="24.95" customHeight="1" x14ac:dyDescent="0.15">
      <c r="A984" s="23" t="s">
        <v>553</v>
      </c>
      <c r="B984" s="23"/>
      <c r="C984" s="23"/>
      <c r="D984" s="23"/>
      <c r="E984" s="10">
        <f>SUBTOTAL(9,E945:E983)</f>
        <v>153</v>
      </c>
      <c r="F984" s="10" t="s">
        <v>338</v>
      </c>
      <c r="G984" s="10">
        <f>SUBTOTAL(9,G945:G983)</f>
        <v>200000</v>
      </c>
    </row>
    <row r="985" spans="1:7" ht="39.950000000000003" customHeight="1" x14ac:dyDescent="0.15">
      <c r="A985" s="5" t="s">
        <v>689</v>
      </c>
      <c r="B985" s="24" t="s">
        <v>696</v>
      </c>
      <c r="C985" s="24"/>
      <c r="D985" s="5" t="s">
        <v>54</v>
      </c>
      <c r="E985" s="8">
        <v>20</v>
      </c>
      <c r="F985" s="8">
        <v>153</v>
      </c>
      <c r="G985" s="8">
        <v>3060</v>
      </c>
    </row>
    <row r="986" spans="1:7" ht="39.950000000000003" customHeight="1" x14ac:dyDescent="0.15">
      <c r="A986" s="5" t="s">
        <v>689</v>
      </c>
      <c r="B986" s="24" t="s">
        <v>803</v>
      </c>
      <c r="C986" s="24"/>
      <c r="D986" s="5" t="s">
        <v>54</v>
      </c>
      <c r="E986" s="8">
        <v>25</v>
      </c>
      <c r="F986" s="8">
        <v>110</v>
      </c>
      <c r="G986" s="8">
        <v>2750</v>
      </c>
    </row>
    <row r="987" spans="1:7" ht="39.950000000000003" customHeight="1" x14ac:dyDescent="0.15">
      <c r="A987" s="5" t="s">
        <v>689</v>
      </c>
      <c r="B987" s="24" t="s">
        <v>804</v>
      </c>
      <c r="C987" s="24"/>
      <c r="D987" s="5" t="s">
        <v>54</v>
      </c>
      <c r="E987" s="8">
        <v>5</v>
      </c>
      <c r="F987" s="8">
        <v>175</v>
      </c>
      <c r="G987" s="8">
        <v>875</v>
      </c>
    </row>
    <row r="988" spans="1:7" ht="39.950000000000003" customHeight="1" x14ac:dyDescent="0.15">
      <c r="A988" s="5" t="s">
        <v>689</v>
      </c>
      <c r="B988" s="24" t="s">
        <v>697</v>
      </c>
      <c r="C988" s="24"/>
      <c r="D988" s="5" t="s">
        <v>54</v>
      </c>
      <c r="E988" s="8">
        <v>2</v>
      </c>
      <c r="F988" s="8">
        <v>135</v>
      </c>
      <c r="G988" s="8">
        <v>270</v>
      </c>
    </row>
    <row r="989" spans="1:7" ht="39.950000000000003" customHeight="1" x14ac:dyDescent="0.15">
      <c r="A989" s="5" t="s">
        <v>689</v>
      </c>
      <c r="B989" s="24" t="s">
        <v>805</v>
      </c>
      <c r="C989" s="24"/>
      <c r="D989" s="5" t="s">
        <v>54</v>
      </c>
      <c r="E989" s="8">
        <v>2</v>
      </c>
      <c r="F989" s="8">
        <v>250</v>
      </c>
      <c r="G989" s="8">
        <v>500</v>
      </c>
    </row>
    <row r="990" spans="1:7" ht="39.950000000000003" customHeight="1" x14ac:dyDescent="0.15">
      <c r="A990" s="5" t="s">
        <v>689</v>
      </c>
      <c r="B990" s="24" t="s">
        <v>806</v>
      </c>
      <c r="C990" s="24"/>
      <c r="D990" s="5" t="s">
        <v>54</v>
      </c>
      <c r="E990" s="8">
        <v>10</v>
      </c>
      <c r="F990" s="8">
        <v>153</v>
      </c>
      <c r="G990" s="8">
        <v>1530</v>
      </c>
    </row>
    <row r="991" spans="1:7" ht="39.950000000000003" customHeight="1" x14ac:dyDescent="0.15">
      <c r="A991" s="5" t="s">
        <v>689</v>
      </c>
      <c r="B991" s="24" t="s">
        <v>807</v>
      </c>
      <c r="C991" s="24"/>
      <c r="D991" s="5" t="s">
        <v>54</v>
      </c>
      <c r="E991" s="8">
        <v>1</v>
      </c>
      <c r="F991" s="8">
        <v>34917</v>
      </c>
      <c r="G991" s="8">
        <v>34917</v>
      </c>
    </row>
    <row r="992" spans="1:7" ht="39.950000000000003" customHeight="1" x14ac:dyDescent="0.15">
      <c r="A992" s="5" t="s">
        <v>689</v>
      </c>
      <c r="B992" s="24" t="s">
        <v>808</v>
      </c>
      <c r="C992" s="24"/>
      <c r="D992" s="5" t="s">
        <v>54</v>
      </c>
      <c r="E992" s="8">
        <v>3</v>
      </c>
      <c r="F992" s="8">
        <v>386</v>
      </c>
      <c r="G992" s="8">
        <v>1158</v>
      </c>
    </row>
    <row r="993" spans="1:7" ht="39.950000000000003" customHeight="1" x14ac:dyDescent="0.15">
      <c r="A993" s="5" t="s">
        <v>689</v>
      </c>
      <c r="B993" s="24" t="s">
        <v>691</v>
      </c>
      <c r="C993" s="24"/>
      <c r="D993" s="5" t="s">
        <v>54</v>
      </c>
      <c r="E993" s="8">
        <v>10</v>
      </c>
      <c r="F993" s="8">
        <v>55</v>
      </c>
      <c r="G993" s="8">
        <v>550</v>
      </c>
    </row>
    <row r="994" spans="1:7" ht="39.950000000000003" customHeight="1" x14ac:dyDescent="0.15">
      <c r="A994" s="5" t="s">
        <v>689</v>
      </c>
      <c r="B994" s="24" t="s">
        <v>809</v>
      </c>
      <c r="C994" s="24"/>
      <c r="D994" s="5" t="s">
        <v>54</v>
      </c>
      <c r="E994" s="8">
        <v>10</v>
      </c>
      <c r="F994" s="8">
        <v>158</v>
      </c>
      <c r="G994" s="8">
        <v>1580</v>
      </c>
    </row>
    <row r="995" spans="1:7" ht="39.950000000000003" customHeight="1" x14ac:dyDescent="0.15">
      <c r="A995" s="5" t="s">
        <v>689</v>
      </c>
      <c r="B995" s="24" t="s">
        <v>695</v>
      </c>
      <c r="C995" s="24"/>
      <c r="D995" s="5" t="s">
        <v>54</v>
      </c>
      <c r="E995" s="8">
        <v>3</v>
      </c>
      <c r="F995" s="8">
        <v>300</v>
      </c>
      <c r="G995" s="8">
        <v>900</v>
      </c>
    </row>
    <row r="996" spans="1:7" ht="39.950000000000003" customHeight="1" x14ac:dyDescent="0.15">
      <c r="A996" s="5" t="s">
        <v>689</v>
      </c>
      <c r="B996" s="24" t="s">
        <v>708</v>
      </c>
      <c r="C996" s="24"/>
      <c r="D996" s="5" t="s">
        <v>54</v>
      </c>
      <c r="E996" s="8">
        <v>10</v>
      </c>
      <c r="F996" s="8">
        <v>75</v>
      </c>
      <c r="G996" s="8">
        <v>750</v>
      </c>
    </row>
    <row r="997" spans="1:7" ht="39.950000000000003" customHeight="1" x14ac:dyDescent="0.15">
      <c r="A997" s="5" t="s">
        <v>689</v>
      </c>
      <c r="B997" s="24" t="s">
        <v>810</v>
      </c>
      <c r="C997" s="24"/>
      <c r="D997" s="5" t="s">
        <v>54</v>
      </c>
      <c r="E997" s="8">
        <v>40</v>
      </c>
      <c r="F997" s="8">
        <v>29</v>
      </c>
      <c r="G997" s="8">
        <v>1160</v>
      </c>
    </row>
    <row r="998" spans="1:7" ht="24.95" customHeight="1" x14ac:dyDescent="0.15">
      <c r="A998" s="23" t="s">
        <v>553</v>
      </c>
      <c r="B998" s="23"/>
      <c r="C998" s="23"/>
      <c r="D998" s="23"/>
      <c r="E998" s="10">
        <f>SUBTOTAL(9,E985:E997)</f>
        <v>141</v>
      </c>
      <c r="F998" s="10" t="s">
        <v>338</v>
      </c>
      <c r="G998" s="10">
        <f>SUBTOTAL(9,G985:G997)</f>
        <v>50000</v>
      </c>
    </row>
    <row r="999" spans="1:7" ht="24.95" customHeight="1" x14ac:dyDescent="0.15">
      <c r="A999" s="23" t="s">
        <v>554</v>
      </c>
      <c r="B999" s="23"/>
      <c r="C999" s="23"/>
      <c r="D999" s="23"/>
      <c r="E999" s="23"/>
      <c r="F999" s="23"/>
      <c r="G999" s="10">
        <f>SUBTOTAL(9,G913:G998)</f>
        <v>350000</v>
      </c>
    </row>
    <row r="1000" spans="1:7" ht="24.95" customHeight="1" x14ac:dyDescent="0.15"/>
    <row r="1001" spans="1:7" ht="20.100000000000001" customHeight="1" x14ac:dyDescent="0.15">
      <c r="A1001" s="21" t="s">
        <v>447</v>
      </c>
      <c r="B1001" s="21"/>
      <c r="C1001" s="22" t="s">
        <v>223</v>
      </c>
      <c r="D1001" s="22"/>
      <c r="E1001" s="22"/>
      <c r="F1001" s="22"/>
      <c r="G1001" s="22"/>
    </row>
    <row r="1002" spans="1:7" ht="20.100000000000001" customHeight="1" x14ac:dyDescent="0.15">
      <c r="A1002" s="21" t="s">
        <v>448</v>
      </c>
      <c r="B1002" s="21"/>
      <c r="C1002" s="22" t="s">
        <v>505</v>
      </c>
      <c r="D1002" s="22"/>
      <c r="E1002" s="22"/>
      <c r="F1002" s="22"/>
      <c r="G1002" s="22"/>
    </row>
    <row r="1003" spans="1:7" ht="24.95" customHeight="1" x14ac:dyDescent="0.15">
      <c r="A1003" s="21" t="s">
        <v>450</v>
      </c>
      <c r="B1003" s="21"/>
      <c r="C1003" s="22" t="s">
        <v>397</v>
      </c>
      <c r="D1003" s="22"/>
      <c r="E1003" s="22"/>
      <c r="F1003" s="22"/>
      <c r="G1003" s="22"/>
    </row>
    <row r="1004" spans="1:7" ht="15" customHeight="1" x14ac:dyDescent="0.15"/>
    <row r="1005" spans="1:7" ht="24.95" customHeight="1" x14ac:dyDescent="0.15">
      <c r="A1005" s="16" t="s">
        <v>736</v>
      </c>
      <c r="B1005" s="16"/>
      <c r="C1005" s="16"/>
      <c r="D1005" s="16"/>
      <c r="E1005" s="16"/>
      <c r="F1005" s="16"/>
      <c r="G1005" s="16"/>
    </row>
    <row r="1006" spans="1:7" ht="15" customHeight="1" x14ac:dyDescent="0.15"/>
    <row r="1007" spans="1:7" ht="50.1" customHeight="1" x14ac:dyDescent="0.15">
      <c r="A1007" s="5" t="s">
        <v>330</v>
      </c>
      <c r="B1007" s="20" t="s">
        <v>515</v>
      </c>
      <c r="C1007" s="20"/>
      <c r="D1007" s="5" t="s">
        <v>548</v>
      </c>
      <c r="E1007" s="5" t="s">
        <v>549</v>
      </c>
      <c r="F1007" s="5" t="s">
        <v>550</v>
      </c>
      <c r="G1007" s="5" t="s">
        <v>551</v>
      </c>
    </row>
    <row r="1008" spans="1:7" ht="15" customHeight="1" x14ac:dyDescent="0.15">
      <c r="A1008" s="5">
        <v>1</v>
      </c>
      <c r="B1008" s="20">
        <v>2</v>
      </c>
      <c r="C1008" s="20"/>
      <c r="D1008" s="5">
        <v>3</v>
      </c>
      <c r="E1008" s="5">
        <v>4</v>
      </c>
      <c r="F1008" s="5">
        <v>5</v>
      </c>
      <c r="G1008" s="5">
        <v>6</v>
      </c>
    </row>
    <row r="1009" spans="1:7" ht="20.100000000000001" customHeight="1" x14ac:dyDescent="0.15">
      <c r="A1009" s="5" t="s">
        <v>829</v>
      </c>
      <c r="B1009" s="24" t="s">
        <v>830</v>
      </c>
      <c r="C1009" s="24"/>
      <c r="D1009" s="5" t="s">
        <v>54</v>
      </c>
      <c r="E1009" s="8">
        <v>49.283999999999999</v>
      </c>
      <c r="F1009" s="8">
        <v>8392.0131999999994</v>
      </c>
      <c r="G1009" s="8">
        <v>413591.98</v>
      </c>
    </row>
    <row r="1010" spans="1:7" ht="24.95" customHeight="1" x14ac:dyDescent="0.15">
      <c r="A1010" s="23" t="s">
        <v>553</v>
      </c>
      <c r="B1010" s="23"/>
      <c r="C1010" s="23"/>
      <c r="D1010" s="23"/>
      <c r="E1010" s="10">
        <f>SUBTOTAL(9,E1009:E1009)</f>
        <v>49.283999999999999</v>
      </c>
      <c r="F1010" s="10" t="s">
        <v>338</v>
      </c>
      <c r="G1010" s="10">
        <f>SUBTOTAL(9,G1009:G1009)</f>
        <v>413591.98</v>
      </c>
    </row>
    <row r="1011" spans="1:7" ht="20.100000000000001" customHeight="1" x14ac:dyDescent="0.15">
      <c r="A1011" s="5" t="s">
        <v>831</v>
      </c>
      <c r="B1011" s="24" t="s">
        <v>832</v>
      </c>
      <c r="C1011" s="24"/>
      <c r="D1011" s="5" t="s">
        <v>54</v>
      </c>
      <c r="E1011" s="8">
        <v>39161.048999999999</v>
      </c>
      <c r="F1011" s="8">
        <v>9.7996610000000004</v>
      </c>
      <c r="G1011" s="8">
        <v>383765</v>
      </c>
    </row>
    <row r="1012" spans="1:7" ht="24.95" customHeight="1" x14ac:dyDescent="0.15">
      <c r="A1012" s="23" t="s">
        <v>553</v>
      </c>
      <c r="B1012" s="23"/>
      <c r="C1012" s="23"/>
      <c r="D1012" s="23"/>
      <c r="E1012" s="10">
        <f>SUBTOTAL(9,E1011:E1011)</f>
        <v>39161.048999999999</v>
      </c>
      <c r="F1012" s="10" t="s">
        <v>338</v>
      </c>
      <c r="G1012" s="10">
        <f>SUBTOTAL(9,G1011:G1011)</f>
        <v>383765</v>
      </c>
    </row>
    <row r="1013" spans="1:7" ht="24.95" customHeight="1" x14ac:dyDescent="0.15">
      <c r="A1013" s="23" t="s">
        <v>554</v>
      </c>
      <c r="B1013" s="23"/>
      <c r="C1013" s="23"/>
      <c r="D1013" s="23"/>
      <c r="E1013" s="23"/>
      <c r="F1013" s="23"/>
      <c r="G1013" s="10">
        <f>SUBTOTAL(9,G1009:G1012)</f>
        <v>797356.98</v>
      </c>
    </row>
    <row r="1014" spans="1:7" ht="24.95" customHeight="1" x14ac:dyDescent="0.15"/>
    <row r="1015" spans="1:7" ht="20.100000000000001" customHeight="1" x14ac:dyDescent="0.15">
      <c r="A1015" s="21" t="s">
        <v>447</v>
      </c>
      <c r="B1015" s="21"/>
      <c r="C1015" s="22" t="s">
        <v>214</v>
      </c>
      <c r="D1015" s="22"/>
      <c r="E1015" s="22"/>
      <c r="F1015" s="22"/>
      <c r="G1015" s="22"/>
    </row>
    <row r="1016" spans="1:7" ht="20.100000000000001" customHeight="1" x14ac:dyDescent="0.15">
      <c r="A1016" s="21" t="s">
        <v>448</v>
      </c>
      <c r="B1016" s="21"/>
      <c r="C1016" s="22" t="s">
        <v>449</v>
      </c>
      <c r="D1016" s="22"/>
      <c r="E1016" s="22"/>
      <c r="F1016" s="22"/>
      <c r="G1016" s="22"/>
    </row>
    <row r="1017" spans="1:7" ht="24.95" customHeight="1" x14ac:dyDescent="0.15">
      <c r="A1017" s="21" t="s">
        <v>450</v>
      </c>
      <c r="B1017" s="21"/>
      <c r="C1017" s="22" t="s">
        <v>400</v>
      </c>
      <c r="D1017" s="22"/>
      <c r="E1017" s="22"/>
      <c r="F1017" s="22"/>
      <c r="G1017" s="22"/>
    </row>
    <row r="1018" spans="1:7" ht="15" customHeight="1" x14ac:dyDescent="0.15"/>
    <row r="1019" spans="1:7" ht="24.95" customHeight="1" x14ac:dyDescent="0.15">
      <c r="A1019" s="16" t="s">
        <v>555</v>
      </c>
      <c r="B1019" s="16"/>
      <c r="C1019" s="16"/>
      <c r="D1019" s="16"/>
      <c r="E1019" s="16"/>
      <c r="F1019" s="16"/>
      <c r="G1019" s="16"/>
    </row>
    <row r="1020" spans="1:7" ht="15" customHeight="1" x14ac:dyDescent="0.15"/>
    <row r="1021" spans="1:7" ht="50.1" customHeight="1" x14ac:dyDescent="0.15">
      <c r="A1021" s="5" t="s">
        <v>330</v>
      </c>
      <c r="B1021" s="20" t="s">
        <v>515</v>
      </c>
      <c r="C1021" s="20"/>
      <c r="D1021" s="5" t="s">
        <v>548</v>
      </c>
      <c r="E1021" s="5" t="s">
        <v>549</v>
      </c>
      <c r="F1021" s="5" t="s">
        <v>550</v>
      </c>
      <c r="G1021" s="5" t="s">
        <v>551</v>
      </c>
    </row>
    <row r="1022" spans="1:7" ht="15" customHeight="1" x14ac:dyDescent="0.15">
      <c r="A1022" s="5">
        <v>1</v>
      </c>
      <c r="B1022" s="20">
        <v>2</v>
      </c>
      <c r="C1022" s="20"/>
      <c r="D1022" s="5">
        <v>3</v>
      </c>
      <c r="E1022" s="5">
        <v>4</v>
      </c>
      <c r="F1022" s="5">
        <v>5</v>
      </c>
      <c r="G1022" s="5">
        <v>6</v>
      </c>
    </row>
    <row r="1023" spans="1:7" ht="20.100000000000001" customHeight="1" x14ac:dyDescent="0.15">
      <c r="A1023" s="5" t="s">
        <v>556</v>
      </c>
      <c r="B1023" s="24" t="s">
        <v>557</v>
      </c>
      <c r="C1023" s="24"/>
      <c r="D1023" s="5" t="s">
        <v>54</v>
      </c>
      <c r="E1023" s="8">
        <v>4</v>
      </c>
      <c r="F1023" s="8">
        <v>1600</v>
      </c>
      <c r="G1023" s="8">
        <v>6400</v>
      </c>
    </row>
    <row r="1024" spans="1:7" ht="24.95" customHeight="1" x14ac:dyDescent="0.15">
      <c r="A1024" s="23" t="s">
        <v>553</v>
      </c>
      <c r="B1024" s="23"/>
      <c r="C1024" s="23"/>
      <c r="D1024" s="23"/>
      <c r="E1024" s="10">
        <f>SUBTOTAL(9,E1023:E1023)</f>
        <v>4</v>
      </c>
      <c r="F1024" s="10" t="s">
        <v>338</v>
      </c>
      <c r="G1024" s="10">
        <f>SUBTOTAL(9,G1023:G1023)</f>
        <v>6400</v>
      </c>
    </row>
    <row r="1025" spans="1:7" ht="39.950000000000003" customHeight="1" x14ac:dyDescent="0.15">
      <c r="A1025" s="5" t="s">
        <v>558</v>
      </c>
      <c r="B1025" s="24" t="s">
        <v>559</v>
      </c>
      <c r="C1025" s="24"/>
      <c r="D1025" s="5" t="s">
        <v>54</v>
      </c>
      <c r="E1025" s="8">
        <v>12</v>
      </c>
      <c r="F1025" s="8">
        <v>583.33333000000005</v>
      </c>
      <c r="G1025" s="8">
        <v>140000</v>
      </c>
    </row>
    <row r="1026" spans="1:7" ht="39.950000000000003" customHeight="1" x14ac:dyDescent="0.15">
      <c r="A1026" s="5" t="s">
        <v>558</v>
      </c>
      <c r="B1026" s="24" t="s">
        <v>560</v>
      </c>
      <c r="C1026" s="24"/>
      <c r="D1026" s="5" t="s">
        <v>54</v>
      </c>
      <c r="E1026" s="8">
        <v>1</v>
      </c>
      <c r="F1026" s="8">
        <v>42900</v>
      </c>
      <c r="G1026" s="8">
        <v>42900</v>
      </c>
    </row>
    <row r="1027" spans="1:7" ht="24.95" customHeight="1" x14ac:dyDescent="0.15">
      <c r="A1027" s="23" t="s">
        <v>553</v>
      </c>
      <c r="B1027" s="23"/>
      <c r="C1027" s="23"/>
      <c r="D1027" s="23"/>
      <c r="E1027" s="10">
        <f>SUBTOTAL(9,E1025:E1026)</f>
        <v>13</v>
      </c>
      <c r="F1027" s="10" t="s">
        <v>338</v>
      </c>
      <c r="G1027" s="10">
        <f>SUBTOTAL(9,G1025:G1026)</f>
        <v>182900</v>
      </c>
    </row>
    <row r="1028" spans="1:7" ht="39.950000000000003" customHeight="1" x14ac:dyDescent="0.15">
      <c r="A1028" s="5" t="s">
        <v>561</v>
      </c>
      <c r="B1028" s="24" t="s">
        <v>562</v>
      </c>
      <c r="C1028" s="24"/>
      <c r="D1028" s="5" t="s">
        <v>54</v>
      </c>
      <c r="E1028" s="8">
        <v>1</v>
      </c>
      <c r="F1028" s="8">
        <v>169518</v>
      </c>
      <c r="G1028" s="8">
        <v>169518</v>
      </c>
    </row>
    <row r="1029" spans="1:7" ht="24.95" customHeight="1" x14ac:dyDescent="0.15">
      <c r="A1029" s="23" t="s">
        <v>553</v>
      </c>
      <c r="B1029" s="23"/>
      <c r="C1029" s="23"/>
      <c r="D1029" s="23"/>
      <c r="E1029" s="10">
        <f>SUBTOTAL(9,E1028:E1028)</f>
        <v>1</v>
      </c>
      <c r="F1029" s="10" t="s">
        <v>338</v>
      </c>
      <c r="G1029" s="10">
        <f>SUBTOTAL(9,G1028:G1028)</f>
        <v>169518</v>
      </c>
    </row>
    <row r="1030" spans="1:7" ht="20.100000000000001" customHeight="1" x14ac:dyDescent="0.15">
      <c r="A1030" s="5" t="s">
        <v>563</v>
      </c>
      <c r="B1030" s="24" t="s">
        <v>564</v>
      </c>
      <c r="C1030" s="24"/>
      <c r="D1030" s="5" t="s">
        <v>54</v>
      </c>
      <c r="E1030" s="8">
        <v>4</v>
      </c>
      <c r="F1030" s="8">
        <v>10000</v>
      </c>
      <c r="G1030" s="8">
        <v>40000</v>
      </c>
    </row>
    <row r="1031" spans="1:7" ht="24.95" customHeight="1" x14ac:dyDescent="0.15">
      <c r="A1031" s="23" t="s">
        <v>553</v>
      </c>
      <c r="B1031" s="23"/>
      <c r="C1031" s="23"/>
      <c r="D1031" s="23"/>
      <c r="E1031" s="10">
        <f>SUBTOTAL(9,E1030:E1030)</f>
        <v>4</v>
      </c>
      <c r="F1031" s="10" t="s">
        <v>338</v>
      </c>
      <c r="G1031" s="10">
        <f>SUBTOTAL(9,G1030:G1030)</f>
        <v>40000</v>
      </c>
    </row>
    <row r="1032" spans="1:7" ht="39.950000000000003" customHeight="1" x14ac:dyDescent="0.15">
      <c r="A1032" s="5" t="s">
        <v>565</v>
      </c>
      <c r="B1032" s="24" t="s">
        <v>566</v>
      </c>
      <c r="C1032" s="24"/>
      <c r="D1032" s="5" t="s">
        <v>54</v>
      </c>
      <c r="E1032" s="8">
        <v>12</v>
      </c>
      <c r="F1032" s="8">
        <v>2515.75</v>
      </c>
      <c r="G1032" s="8">
        <v>30189</v>
      </c>
    </row>
    <row r="1033" spans="1:7" ht="24.95" customHeight="1" x14ac:dyDescent="0.15">
      <c r="A1033" s="23" t="s">
        <v>553</v>
      </c>
      <c r="B1033" s="23"/>
      <c r="C1033" s="23"/>
      <c r="D1033" s="23"/>
      <c r="E1033" s="10">
        <f>SUBTOTAL(9,E1032:E1032)</f>
        <v>12</v>
      </c>
      <c r="F1033" s="10" t="s">
        <v>338</v>
      </c>
      <c r="G1033" s="10">
        <f>SUBTOTAL(9,G1032:G1032)</f>
        <v>30189</v>
      </c>
    </row>
    <row r="1034" spans="1:7" ht="20.100000000000001" customHeight="1" x14ac:dyDescent="0.15">
      <c r="A1034" s="5" t="s">
        <v>567</v>
      </c>
      <c r="B1034" s="24" t="s">
        <v>568</v>
      </c>
      <c r="C1034" s="24"/>
      <c r="D1034" s="5" t="s">
        <v>54</v>
      </c>
      <c r="E1034" s="8">
        <v>4</v>
      </c>
      <c r="F1034" s="8">
        <v>4005.25</v>
      </c>
      <c r="G1034" s="8">
        <v>16021</v>
      </c>
    </row>
    <row r="1035" spans="1:7" ht="24.95" customHeight="1" x14ac:dyDescent="0.15">
      <c r="A1035" s="23" t="s">
        <v>553</v>
      </c>
      <c r="B1035" s="23"/>
      <c r="C1035" s="23"/>
      <c r="D1035" s="23"/>
      <c r="E1035" s="10">
        <f>SUBTOTAL(9,E1034:E1034)</f>
        <v>4</v>
      </c>
      <c r="F1035" s="10" t="s">
        <v>338</v>
      </c>
      <c r="G1035" s="10">
        <f>SUBTOTAL(9,G1034:G1034)</f>
        <v>16021</v>
      </c>
    </row>
    <row r="1036" spans="1:7" ht="20.100000000000001" customHeight="1" x14ac:dyDescent="0.15">
      <c r="A1036" s="5" t="s">
        <v>569</v>
      </c>
      <c r="B1036" s="24" t="s">
        <v>570</v>
      </c>
      <c r="C1036" s="24"/>
      <c r="D1036" s="5" t="s">
        <v>54</v>
      </c>
      <c r="E1036" s="8">
        <v>1</v>
      </c>
      <c r="F1036" s="8">
        <v>4972</v>
      </c>
      <c r="G1036" s="8">
        <v>4972</v>
      </c>
    </row>
    <row r="1037" spans="1:7" ht="24.95" customHeight="1" x14ac:dyDescent="0.15">
      <c r="A1037" s="23" t="s">
        <v>553</v>
      </c>
      <c r="B1037" s="23"/>
      <c r="C1037" s="23"/>
      <c r="D1037" s="23"/>
      <c r="E1037" s="10">
        <f>SUBTOTAL(9,E1036:E1036)</f>
        <v>1</v>
      </c>
      <c r="F1037" s="10" t="s">
        <v>338</v>
      </c>
      <c r="G1037" s="10">
        <f>SUBTOTAL(9,G1036:G1036)</f>
        <v>4972</v>
      </c>
    </row>
    <row r="1038" spans="1:7" ht="24.95" customHeight="1" x14ac:dyDescent="0.15">
      <c r="A1038" s="23" t="s">
        <v>554</v>
      </c>
      <c r="B1038" s="23"/>
      <c r="C1038" s="23"/>
      <c r="D1038" s="23"/>
      <c r="E1038" s="23"/>
      <c r="F1038" s="23"/>
      <c r="G1038" s="10">
        <f>SUBTOTAL(9,G1023:G1037)</f>
        <v>450000</v>
      </c>
    </row>
    <row r="1039" spans="1:7" ht="24.95" customHeight="1" x14ac:dyDescent="0.15"/>
    <row r="1040" spans="1:7" ht="20.100000000000001" customHeight="1" x14ac:dyDescent="0.15">
      <c r="A1040" s="21" t="s">
        <v>447</v>
      </c>
      <c r="B1040" s="21"/>
      <c r="C1040" s="22" t="s">
        <v>214</v>
      </c>
      <c r="D1040" s="22"/>
      <c r="E1040" s="22"/>
      <c r="F1040" s="22"/>
      <c r="G1040" s="22"/>
    </row>
    <row r="1041" spans="1:7" ht="20.100000000000001" customHeight="1" x14ac:dyDescent="0.15">
      <c r="A1041" s="21" t="s">
        <v>448</v>
      </c>
      <c r="B1041" s="21"/>
      <c r="C1041" s="22" t="s">
        <v>449</v>
      </c>
      <c r="D1041" s="22"/>
      <c r="E1041" s="22"/>
      <c r="F1041" s="22"/>
      <c r="G1041" s="22"/>
    </row>
    <row r="1042" spans="1:7" ht="24.95" customHeight="1" x14ac:dyDescent="0.15">
      <c r="A1042" s="21" t="s">
        <v>450</v>
      </c>
      <c r="B1042" s="21"/>
      <c r="C1042" s="22" t="s">
        <v>400</v>
      </c>
      <c r="D1042" s="22"/>
      <c r="E1042" s="22"/>
      <c r="F1042" s="22"/>
      <c r="G1042" s="22"/>
    </row>
    <row r="1043" spans="1:7" ht="15" customHeight="1" x14ac:dyDescent="0.15"/>
    <row r="1044" spans="1:7" ht="24.95" customHeight="1" x14ac:dyDescent="0.15">
      <c r="A1044" s="16" t="s">
        <v>571</v>
      </c>
      <c r="B1044" s="16"/>
      <c r="C1044" s="16"/>
      <c r="D1044" s="16"/>
      <c r="E1044" s="16"/>
      <c r="F1044" s="16"/>
      <c r="G1044" s="16"/>
    </row>
    <row r="1045" spans="1:7" ht="15" customHeight="1" x14ac:dyDescent="0.15"/>
    <row r="1046" spans="1:7" ht="50.1" customHeight="1" x14ac:dyDescent="0.15">
      <c r="A1046" s="5" t="s">
        <v>330</v>
      </c>
      <c r="B1046" s="20" t="s">
        <v>515</v>
      </c>
      <c r="C1046" s="20"/>
      <c r="D1046" s="5" t="s">
        <v>548</v>
      </c>
      <c r="E1046" s="5" t="s">
        <v>549</v>
      </c>
      <c r="F1046" s="5" t="s">
        <v>550</v>
      </c>
      <c r="G1046" s="5" t="s">
        <v>551</v>
      </c>
    </row>
    <row r="1047" spans="1:7" ht="15" customHeight="1" x14ac:dyDescent="0.15">
      <c r="A1047" s="5">
        <v>1</v>
      </c>
      <c r="B1047" s="20">
        <v>2</v>
      </c>
      <c r="C1047" s="20"/>
      <c r="D1047" s="5">
        <v>3</v>
      </c>
      <c r="E1047" s="5">
        <v>4</v>
      </c>
      <c r="F1047" s="5">
        <v>5</v>
      </c>
      <c r="G1047" s="5">
        <v>6</v>
      </c>
    </row>
    <row r="1048" spans="1:7" ht="39.950000000000003" customHeight="1" x14ac:dyDescent="0.15">
      <c r="A1048" s="5" t="s">
        <v>495</v>
      </c>
      <c r="B1048" s="24" t="s">
        <v>572</v>
      </c>
      <c r="C1048" s="24"/>
      <c r="D1048" s="5" t="s">
        <v>54</v>
      </c>
      <c r="E1048" s="8">
        <v>1</v>
      </c>
      <c r="F1048" s="8">
        <v>50000</v>
      </c>
      <c r="G1048" s="8">
        <v>50000</v>
      </c>
    </row>
    <row r="1049" spans="1:7" ht="24.95" customHeight="1" x14ac:dyDescent="0.15">
      <c r="A1049" s="23" t="s">
        <v>553</v>
      </c>
      <c r="B1049" s="23"/>
      <c r="C1049" s="23"/>
      <c r="D1049" s="23"/>
      <c r="E1049" s="10">
        <f>SUBTOTAL(9,E1048:E1048)</f>
        <v>1</v>
      </c>
      <c r="F1049" s="10" t="s">
        <v>338</v>
      </c>
      <c r="G1049" s="10">
        <f>SUBTOTAL(9,G1048:G1048)</f>
        <v>50000</v>
      </c>
    </row>
    <row r="1050" spans="1:7" ht="20.100000000000001" customHeight="1" x14ac:dyDescent="0.15">
      <c r="A1050" s="5" t="s">
        <v>573</v>
      </c>
      <c r="B1050" s="24" t="s">
        <v>574</v>
      </c>
      <c r="C1050" s="24"/>
      <c r="D1050" s="5" t="s">
        <v>54</v>
      </c>
      <c r="E1050" s="8">
        <v>2</v>
      </c>
      <c r="F1050" s="8">
        <v>16000</v>
      </c>
      <c r="G1050" s="8">
        <v>32000</v>
      </c>
    </row>
    <row r="1051" spans="1:7" ht="24.95" customHeight="1" x14ac:dyDescent="0.15">
      <c r="A1051" s="23" t="s">
        <v>553</v>
      </c>
      <c r="B1051" s="23"/>
      <c r="C1051" s="23"/>
      <c r="D1051" s="23"/>
      <c r="E1051" s="10">
        <f>SUBTOTAL(9,E1050:E1050)</f>
        <v>2</v>
      </c>
      <c r="F1051" s="10" t="s">
        <v>338</v>
      </c>
      <c r="G1051" s="10">
        <f>SUBTOTAL(9,G1050:G1050)</f>
        <v>32000</v>
      </c>
    </row>
    <row r="1052" spans="1:7" ht="20.100000000000001" customHeight="1" x14ac:dyDescent="0.15">
      <c r="A1052" s="5" t="s">
        <v>575</v>
      </c>
      <c r="B1052" s="24" t="s">
        <v>576</v>
      </c>
      <c r="C1052" s="24"/>
      <c r="D1052" s="5" t="s">
        <v>54</v>
      </c>
      <c r="E1052" s="8">
        <v>1</v>
      </c>
      <c r="F1052" s="8">
        <v>30000</v>
      </c>
      <c r="G1052" s="8">
        <v>60000</v>
      </c>
    </row>
    <row r="1053" spans="1:7" ht="24.95" customHeight="1" x14ac:dyDescent="0.15">
      <c r="A1053" s="23" t="s">
        <v>553</v>
      </c>
      <c r="B1053" s="23"/>
      <c r="C1053" s="23"/>
      <c r="D1053" s="23"/>
      <c r="E1053" s="10">
        <f>SUBTOTAL(9,E1052:E1052)</f>
        <v>1</v>
      </c>
      <c r="F1053" s="10" t="s">
        <v>338</v>
      </c>
      <c r="G1053" s="10">
        <f>SUBTOTAL(9,G1052:G1052)</f>
        <v>60000</v>
      </c>
    </row>
    <row r="1054" spans="1:7" ht="39.950000000000003" customHeight="1" x14ac:dyDescent="0.15">
      <c r="A1054" s="5" t="s">
        <v>577</v>
      </c>
      <c r="B1054" s="24" t="s">
        <v>578</v>
      </c>
      <c r="C1054" s="24"/>
      <c r="D1054" s="5" t="s">
        <v>54</v>
      </c>
      <c r="E1054" s="8">
        <v>1</v>
      </c>
      <c r="F1054" s="8">
        <v>72000</v>
      </c>
      <c r="G1054" s="8">
        <v>72000</v>
      </c>
    </row>
    <row r="1055" spans="1:7" ht="39.950000000000003" customHeight="1" x14ac:dyDescent="0.15">
      <c r="A1055" s="5" t="s">
        <v>577</v>
      </c>
      <c r="B1055" s="24" t="s">
        <v>578</v>
      </c>
      <c r="C1055" s="24"/>
      <c r="D1055" s="5" t="s">
        <v>54</v>
      </c>
      <c r="E1055" s="8">
        <v>1</v>
      </c>
      <c r="F1055" s="8">
        <v>287200</v>
      </c>
      <c r="G1055" s="8">
        <v>287200</v>
      </c>
    </row>
    <row r="1056" spans="1:7" ht="24.95" customHeight="1" x14ac:dyDescent="0.15">
      <c r="A1056" s="23" t="s">
        <v>553</v>
      </c>
      <c r="B1056" s="23"/>
      <c r="C1056" s="23"/>
      <c r="D1056" s="23"/>
      <c r="E1056" s="10">
        <f>SUBTOTAL(9,E1054:E1055)</f>
        <v>2</v>
      </c>
      <c r="F1056" s="10" t="s">
        <v>338</v>
      </c>
      <c r="G1056" s="10">
        <f>SUBTOTAL(9,G1054:G1055)</f>
        <v>359200</v>
      </c>
    </row>
    <row r="1057" spans="1:7" ht="39.950000000000003" customHeight="1" x14ac:dyDescent="0.15">
      <c r="A1057" s="5" t="s">
        <v>579</v>
      </c>
      <c r="B1057" s="24" t="s">
        <v>580</v>
      </c>
      <c r="C1057" s="24"/>
      <c r="D1057" s="5" t="s">
        <v>54</v>
      </c>
      <c r="E1057" s="8">
        <v>40</v>
      </c>
      <c r="F1057" s="8">
        <v>744</v>
      </c>
      <c r="G1057" s="8">
        <v>29760</v>
      </c>
    </row>
    <row r="1058" spans="1:7" ht="39.950000000000003" customHeight="1" x14ac:dyDescent="0.15">
      <c r="A1058" s="5" t="s">
        <v>579</v>
      </c>
      <c r="B1058" s="24" t="s">
        <v>581</v>
      </c>
      <c r="C1058" s="24"/>
      <c r="D1058" s="5" t="s">
        <v>54</v>
      </c>
      <c r="E1058" s="8">
        <v>1</v>
      </c>
      <c r="F1058" s="8">
        <v>12800</v>
      </c>
      <c r="G1058" s="8">
        <v>12800</v>
      </c>
    </row>
    <row r="1059" spans="1:7" ht="24.95" customHeight="1" x14ac:dyDescent="0.15">
      <c r="A1059" s="23" t="s">
        <v>553</v>
      </c>
      <c r="B1059" s="23"/>
      <c r="C1059" s="23"/>
      <c r="D1059" s="23"/>
      <c r="E1059" s="10">
        <f>SUBTOTAL(9,E1057:E1058)</f>
        <v>41</v>
      </c>
      <c r="F1059" s="10" t="s">
        <v>338</v>
      </c>
      <c r="G1059" s="10">
        <f>SUBTOTAL(9,G1057:G1058)</f>
        <v>42560</v>
      </c>
    </row>
    <row r="1060" spans="1:7" ht="20.100000000000001" customHeight="1" x14ac:dyDescent="0.15">
      <c r="A1060" s="5" t="s">
        <v>582</v>
      </c>
      <c r="B1060" s="24" t="s">
        <v>583</v>
      </c>
      <c r="C1060" s="24"/>
      <c r="D1060" s="5" t="s">
        <v>54</v>
      </c>
      <c r="E1060" s="8">
        <v>1</v>
      </c>
      <c r="F1060" s="8">
        <v>53820</v>
      </c>
      <c r="G1060" s="8">
        <v>53820</v>
      </c>
    </row>
    <row r="1061" spans="1:7" ht="24.95" customHeight="1" x14ac:dyDescent="0.15">
      <c r="A1061" s="23" t="s">
        <v>553</v>
      </c>
      <c r="B1061" s="23"/>
      <c r="C1061" s="23"/>
      <c r="D1061" s="23"/>
      <c r="E1061" s="10">
        <f>SUBTOTAL(9,E1060:E1060)</f>
        <v>1</v>
      </c>
      <c r="F1061" s="10" t="s">
        <v>338</v>
      </c>
      <c r="G1061" s="10">
        <f>SUBTOTAL(9,G1060:G1060)</f>
        <v>53820</v>
      </c>
    </row>
    <row r="1062" spans="1:7" ht="20.100000000000001" customHeight="1" x14ac:dyDescent="0.15">
      <c r="A1062" s="5" t="s">
        <v>584</v>
      </c>
      <c r="B1062" s="24" t="s">
        <v>585</v>
      </c>
      <c r="C1062" s="24"/>
      <c r="D1062" s="5" t="s">
        <v>54</v>
      </c>
      <c r="E1062" s="8">
        <v>1</v>
      </c>
      <c r="F1062" s="8">
        <v>70000</v>
      </c>
      <c r="G1062" s="8">
        <v>70000</v>
      </c>
    </row>
    <row r="1063" spans="1:7" ht="24.95" customHeight="1" x14ac:dyDescent="0.15">
      <c r="A1063" s="23" t="s">
        <v>553</v>
      </c>
      <c r="B1063" s="23"/>
      <c r="C1063" s="23"/>
      <c r="D1063" s="23"/>
      <c r="E1063" s="10">
        <f>SUBTOTAL(9,E1062:E1062)</f>
        <v>1</v>
      </c>
      <c r="F1063" s="10" t="s">
        <v>338</v>
      </c>
      <c r="G1063" s="10">
        <f>SUBTOTAL(9,G1062:G1062)</f>
        <v>70000</v>
      </c>
    </row>
    <row r="1064" spans="1:7" ht="39.950000000000003" customHeight="1" x14ac:dyDescent="0.15">
      <c r="A1064" s="5" t="s">
        <v>586</v>
      </c>
      <c r="B1064" s="24" t="s">
        <v>587</v>
      </c>
      <c r="C1064" s="24"/>
      <c r="D1064" s="5" t="s">
        <v>54</v>
      </c>
      <c r="E1064" s="8">
        <v>1</v>
      </c>
      <c r="F1064" s="8">
        <v>46440</v>
      </c>
      <c r="G1064" s="8">
        <v>46440</v>
      </c>
    </row>
    <row r="1065" spans="1:7" ht="39.950000000000003" customHeight="1" x14ac:dyDescent="0.15">
      <c r="A1065" s="5" t="s">
        <v>586</v>
      </c>
      <c r="B1065" s="24" t="s">
        <v>588</v>
      </c>
      <c r="C1065" s="24"/>
      <c r="D1065" s="5" t="s">
        <v>54</v>
      </c>
      <c r="E1065" s="8">
        <v>1</v>
      </c>
      <c r="F1065" s="8">
        <v>9892</v>
      </c>
      <c r="G1065" s="8">
        <v>9892</v>
      </c>
    </row>
    <row r="1066" spans="1:7" ht="39.950000000000003" customHeight="1" x14ac:dyDescent="0.15">
      <c r="A1066" s="5" t="s">
        <v>586</v>
      </c>
      <c r="B1066" s="24" t="s">
        <v>589</v>
      </c>
      <c r="C1066" s="24"/>
      <c r="D1066" s="5" t="s">
        <v>54</v>
      </c>
      <c r="E1066" s="8">
        <v>1</v>
      </c>
      <c r="F1066" s="8">
        <v>5300</v>
      </c>
      <c r="G1066" s="8">
        <v>5300</v>
      </c>
    </row>
    <row r="1067" spans="1:7" ht="60" customHeight="1" x14ac:dyDescent="0.15">
      <c r="A1067" s="5" t="s">
        <v>586</v>
      </c>
      <c r="B1067" s="24" t="s">
        <v>590</v>
      </c>
      <c r="C1067" s="24"/>
      <c r="D1067" s="5" t="s">
        <v>54</v>
      </c>
      <c r="E1067" s="8">
        <v>12</v>
      </c>
      <c r="F1067" s="8">
        <v>399</v>
      </c>
      <c r="G1067" s="8">
        <v>4788</v>
      </c>
    </row>
    <row r="1068" spans="1:7" ht="24.95" customHeight="1" x14ac:dyDescent="0.15">
      <c r="A1068" s="23" t="s">
        <v>553</v>
      </c>
      <c r="B1068" s="23"/>
      <c r="C1068" s="23"/>
      <c r="D1068" s="23"/>
      <c r="E1068" s="10">
        <f>SUBTOTAL(9,E1064:E1067)</f>
        <v>15</v>
      </c>
      <c r="F1068" s="10" t="s">
        <v>338</v>
      </c>
      <c r="G1068" s="10">
        <f>SUBTOTAL(9,G1064:G1067)</f>
        <v>66420</v>
      </c>
    </row>
    <row r="1069" spans="1:7" ht="24.95" customHeight="1" x14ac:dyDescent="0.15">
      <c r="A1069" s="23" t="s">
        <v>554</v>
      </c>
      <c r="B1069" s="23"/>
      <c r="C1069" s="23"/>
      <c r="D1069" s="23"/>
      <c r="E1069" s="23"/>
      <c r="F1069" s="23"/>
      <c r="G1069" s="10">
        <f>SUBTOTAL(9,G1048:G1068)</f>
        <v>734000</v>
      </c>
    </row>
    <row r="1070" spans="1:7" ht="24.95" customHeight="1" x14ac:dyDescent="0.15"/>
    <row r="1071" spans="1:7" ht="20.100000000000001" customHeight="1" x14ac:dyDescent="0.15">
      <c r="A1071" s="21" t="s">
        <v>447</v>
      </c>
      <c r="B1071" s="21"/>
      <c r="C1071" s="22" t="s">
        <v>214</v>
      </c>
      <c r="D1071" s="22"/>
      <c r="E1071" s="22"/>
      <c r="F1071" s="22"/>
      <c r="G1071" s="22"/>
    </row>
    <row r="1072" spans="1:7" ht="20.100000000000001" customHeight="1" x14ac:dyDescent="0.15">
      <c r="A1072" s="21" t="s">
        <v>448</v>
      </c>
      <c r="B1072" s="21"/>
      <c r="C1072" s="22" t="s">
        <v>449</v>
      </c>
      <c r="D1072" s="22"/>
      <c r="E1072" s="22"/>
      <c r="F1072" s="22"/>
      <c r="G1072" s="22"/>
    </row>
    <row r="1073" spans="1:7" ht="24.95" customHeight="1" x14ac:dyDescent="0.15">
      <c r="A1073" s="21" t="s">
        <v>450</v>
      </c>
      <c r="B1073" s="21"/>
      <c r="C1073" s="22" t="s">
        <v>400</v>
      </c>
      <c r="D1073" s="22"/>
      <c r="E1073" s="22"/>
      <c r="F1073" s="22"/>
      <c r="G1073" s="22"/>
    </row>
    <row r="1074" spans="1:7" ht="15" customHeight="1" x14ac:dyDescent="0.15"/>
    <row r="1075" spans="1:7" ht="24.95" customHeight="1" x14ac:dyDescent="0.15">
      <c r="A1075" s="16" t="s">
        <v>592</v>
      </c>
      <c r="B1075" s="16"/>
      <c r="C1075" s="16"/>
      <c r="D1075" s="16"/>
      <c r="E1075" s="16"/>
      <c r="F1075" s="16"/>
      <c r="G1075" s="16"/>
    </row>
    <row r="1076" spans="1:7" ht="15" customHeight="1" x14ac:dyDescent="0.15"/>
    <row r="1077" spans="1:7" ht="50.1" customHeight="1" x14ac:dyDescent="0.15">
      <c r="A1077" s="5" t="s">
        <v>330</v>
      </c>
      <c r="B1077" s="20" t="s">
        <v>515</v>
      </c>
      <c r="C1077" s="20"/>
      <c r="D1077" s="5" t="s">
        <v>548</v>
      </c>
      <c r="E1077" s="5" t="s">
        <v>549</v>
      </c>
      <c r="F1077" s="5" t="s">
        <v>550</v>
      </c>
      <c r="G1077" s="5" t="s">
        <v>551</v>
      </c>
    </row>
    <row r="1078" spans="1:7" ht="15" customHeight="1" x14ac:dyDescent="0.15">
      <c r="A1078" s="5">
        <v>1</v>
      </c>
      <c r="B1078" s="20">
        <v>2</v>
      </c>
      <c r="C1078" s="20"/>
      <c r="D1078" s="5">
        <v>3</v>
      </c>
      <c r="E1078" s="5">
        <v>4</v>
      </c>
      <c r="F1078" s="5">
        <v>5</v>
      </c>
      <c r="G1078" s="5">
        <v>6</v>
      </c>
    </row>
    <row r="1079" spans="1:7" ht="20.100000000000001" customHeight="1" x14ac:dyDescent="0.15">
      <c r="A1079" s="5" t="s">
        <v>481</v>
      </c>
      <c r="B1079" s="24" t="s">
        <v>593</v>
      </c>
      <c r="C1079" s="24"/>
      <c r="D1079" s="5" t="s">
        <v>54</v>
      </c>
      <c r="E1079" s="8">
        <v>4</v>
      </c>
      <c r="F1079" s="8">
        <v>3750</v>
      </c>
      <c r="G1079" s="8">
        <v>15000</v>
      </c>
    </row>
    <row r="1080" spans="1:7" ht="24.95" customHeight="1" x14ac:dyDescent="0.15">
      <c r="A1080" s="23" t="s">
        <v>553</v>
      </c>
      <c r="B1080" s="23"/>
      <c r="C1080" s="23"/>
      <c r="D1080" s="23"/>
      <c r="E1080" s="10">
        <f>SUBTOTAL(9,E1079:E1079)</f>
        <v>4</v>
      </c>
      <c r="F1080" s="10" t="s">
        <v>338</v>
      </c>
      <c r="G1080" s="10">
        <f>SUBTOTAL(9,G1079:G1079)</f>
        <v>15000</v>
      </c>
    </row>
    <row r="1081" spans="1:7" ht="24.95" customHeight="1" x14ac:dyDescent="0.15">
      <c r="A1081" s="23" t="s">
        <v>554</v>
      </c>
      <c r="B1081" s="23"/>
      <c r="C1081" s="23"/>
      <c r="D1081" s="23"/>
      <c r="E1081" s="23"/>
      <c r="F1081" s="23"/>
      <c r="G1081" s="10">
        <f>SUBTOTAL(9,G1079:G1080)</f>
        <v>15000</v>
      </c>
    </row>
    <row r="1082" spans="1:7" ht="24.95" customHeight="1" x14ac:dyDescent="0.15"/>
    <row r="1083" spans="1:7" ht="20.100000000000001" customHeight="1" x14ac:dyDescent="0.15">
      <c r="A1083" s="21" t="s">
        <v>447</v>
      </c>
      <c r="B1083" s="21"/>
      <c r="C1083" s="22" t="s">
        <v>214</v>
      </c>
      <c r="D1083" s="22"/>
      <c r="E1083" s="22"/>
      <c r="F1083" s="22"/>
      <c r="G1083" s="22"/>
    </row>
    <row r="1084" spans="1:7" ht="20.100000000000001" customHeight="1" x14ac:dyDescent="0.15">
      <c r="A1084" s="21" t="s">
        <v>448</v>
      </c>
      <c r="B1084" s="21"/>
      <c r="C1084" s="22" t="s">
        <v>449</v>
      </c>
      <c r="D1084" s="22"/>
      <c r="E1084" s="22"/>
      <c r="F1084" s="22"/>
      <c r="G1084" s="22"/>
    </row>
    <row r="1085" spans="1:7" ht="24.95" customHeight="1" x14ac:dyDescent="0.15">
      <c r="A1085" s="21" t="s">
        <v>450</v>
      </c>
      <c r="B1085" s="21"/>
      <c r="C1085" s="22" t="s">
        <v>400</v>
      </c>
      <c r="D1085" s="22"/>
      <c r="E1085" s="22"/>
      <c r="F1085" s="22"/>
      <c r="G1085" s="22"/>
    </row>
    <row r="1086" spans="1:7" ht="15" customHeight="1" x14ac:dyDescent="0.15"/>
    <row r="1087" spans="1:7" ht="24.95" customHeight="1" x14ac:dyDescent="0.15">
      <c r="A1087" s="16" t="s">
        <v>594</v>
      </c>
      <c r="B1087" s="16"/>
      <c r="C1087" s="16"/>
      <c r="D1087" s="16"/>
      <c r="E1087" s="16"/>
      <c r="F1087" s="16"/>
      <c r="G1087" s="16"/>
    </row>
    <row r="1088" spans="1:7" ht="15" customHeight="1" x14ac:dyDescent="0.15"/>
    <row r="1089" spans="1:7" ht="50.1" customHeight="1" x14ac:dyDescent="0.15">
      <c r="A1089" s="5" t="s">
        <v>330</v>
      </c>
      <c r="B1089" s="20" t="s">
        <v>515</v>
      </c>
      <c r="C1089" s="20"/>
      <c r="D1089" s="5" t="s">
        <v>548</v>
      </c>
      <c r="E1089" s="5" t="s">
        <v>549</v>
      </c>
      <c r="F1089" s="5" t="s">
        <v>550</v>
      </c>
      <c r="G1089" s="5" t="s">
        <v>551</v>
      </c>
    </row>
    <row r="1090" spans="1:7" ht="15" customHeight="1" x14ac:dyDescent="0.15">
      <c r="A1090" s="5">
        <v>1</v>
      </c>
      <c r="B1090" s="20">
        <v>2</v>
      </c>
      <c r="C1090" s="20"/>
      <c r="D1090" s="5">
        <v>3</v>
      </c>
      <c r="E1090" s="5">
        <v>4</v>
      </c>
      <c r="F1090" s="5">
        <v>5</v>
      </c>
      <c r="G1090" s="5">
        <v>6</v>
      </c>
    </row>
    <row r="1091" spans="1:7" ht="20.100000000000001" customHeight="1" x14ac:dyDescent="0.15">
      <c r="A1091" s="5" t="s">
        <v>470</v>
      </c>
      <c r="B1091" s="24" t="s">
        <v>595</v>
      </c>
      <c r="C1091" s="24"/>
      <c r="D1091" s="5" t="s">
        <v>54</v>
      </c>
      <c r="E1091" s="8">
        <v>4</v>
      </c>
      <c r="F1091" s="8">
        <v>53000</v>
      </c>
      <c r="G1091" s="8">
        <v>212000</v>
      </c>
    </row>
    <row r="1092" spans="1:7" ht="20.100000000000001" customHeight="1" x14ac:dyDescent="0.15">
      <c r="A1092" s="5" t="s">
        <v>470</v>
      </c>
      <c r="B1092" s="24" t="s">
        <v>596</v>
      </c>
      <c r="C1092" s="24"/>
      <c r="D1092" s="5" t="s">
        <v>54</v>
      </c>
      <c r="E1092" s="8">
        <v>6</v>
      </c>
      <c r="F1092" s="8">
        <v>5000</v>
      </c>
      <c r="G1092" s="8">
        <v>30000</v>
      </c>
    </row>
    <row r="1093" spans="1:7" ht="39.950000000000003" customHeight="1" x14ac:dyDescent="0.15">
      <c r="A1093" s="5" t="s">
        <v>470</v>
      </c>
      <c r="B1093" s="24" t="s">
        <v>597</v>
      </c>
      <c r="C1093" s="24"/>
      <c r="D1093" s="5" t="s">
        <v>54</v>
      </c>
      <c r="E1093" s="8">
        <v>3</v>
      </c>
      <c r="F1093" s="8">
        <v>10500</v>
      </c>
      <c r="G1093" s="8">
        <v>31500</v>
      </c>
    </row>
    <row r="1094" spans="1:7" ht="39.950000000000003" customHeight="1" x14ac:dyDescent="0.15">
      <c r="A1094" s="5" t="s">
        <v>470</v>
      </c>
      <c r="B1094" s="24" t="s">
        <v>598</v>
      </c>
      <c r="C1094" s="24"/>
      <c r="D1094" s="5" t="s">
        <v>54</v>
      </c>
      <c r="E1094" s="8">
        <v>5</v>
      </c>
      <c r="F1094" s="8">
        <v>12000</v>
      </c>
      <c r="G1094" s="8">
        <v>60000</v>
      </c>
    </row>
    <row r="1095" spans="1:7" ht="39.950000000000003" customHeight="1" x14ac:dyDescent="0.15">
      <c r="A1095" s="5" t="s">
        <v>470</v>
      </c>
      <c r="B1095" s="24" t="s">
        <v>599</v>
      </c>
      <c r="C1095" s="24"/>
      <c r="D1095" s="5" t="s">
        <v>54</v>
      </c>
      <c r="E1095" s="8">
        <v>1</v>
      </c>
      <c r="F1095" s="8">
        <v>10462.94</v>
      </c>
      <c r="G1095" s="8">
        <v>10462.94</v>
      </c>
    </row>
    <row r="1096" spans="1:7" ht="39.950000000000003" customHeight="1" x14ac:dyDescent="0.15">
      <c r="A1096" s="5" t="s">
        <v>470</v>
      </c>
      <c r="B1096" s="24" t="s">
        <v>600</v>
      </c>
      <c r="C1096" s="24"/>
      <c r="D1096" s="5" t="s">
        <v>54</v>
      </c>
      <c r="E1096" s="8">
        <v>10</v>
      </c>
      <c r="F1096" s="8">
        <v>4290</v>
      </c>
      <c r="G1096" s="8">
        <v>42900</v>
      </c>
    </row>
    <row r="1097" spans="1:7" ht="39.950000000000003" customHeight="1" x14ac:dyDescent="0.15">
      <c r="A1097" s="5" t="s">
        <v>470</v>
      </c>
      <c r="B1097" s="24" t="s">
        <v>601</v>
      </c>
      <c r="C1097" s="24"/>
      <c r="D1097" s="5" t="s">
        <v>54</v>
      </c>
      <c r="E1097" s="8">
        <v>4</v>
      </c>
      <c r="F1097" s="8">
        <v>60000</v>
      </c>
      <c r="G1097" s="8">
        <v>240000</v>
      </c>
    </row>
    <row r="1098" spans="1:7" ht="24.95" customHeight="1" x14ac:dyDescent="0.15">
      <c r="A1098" s="23" t="s">
        <v>553</v>
      </c>
      <c r="B1098" s="23"/>
      <c r="C1098" s="23"/>
      <c r="D1098" s="23"/>
      <c r="E1098" s="10">
        <f>SUBTOTAL(9,E1091:E1097)</f>
        <v>33</v>
      </c>
      <c r="F1098" s="10" t="s">
        <v>338</v>
      </c>
      <c r="G1098" s="10">
        <f>SUBTOTAL(9,G1091:G1097)</f>
        <v>626862.93999999994</v>
      </c>
    </row>
    <row r="1099" spans="1:7" ht="24.95" customHeight="1" x14ac:dyDescent="0.15">
      <c r="A1099" s="23" t="s">
        <v>554</v>
      </c>
      <c r="B1099" s="23"/>
      <c r="C1099" s="23"/>
      <c r="D1099" s="23"/>
      <c r="E1099" s="23"/>
      <c r="F1099" s="23"/>
      <c r="G1099" s="10">
        <f>SUBTOTAL(9,G1091:G1098)</f>
        <v>626862.93999999994</v>
      </c>
    </row>
    <row r="1100" spans="1:7" ht="24.95" customHeight="1" x14ac:dyDescent="0.15"/>
    <row r="1101" spans="1:7" ht="20.100000000000001" customHeight="1" x14ac:dyDescent="0.15">
      <c r="A1101" s="21" t="s">
        <v>447</v>
      </c>
      <c r="B1101" s="21"/>
      <c r="C1101" s="22" t="s">
        <v>214</v>
      </c>
      <c r="D1101" s="22"/>
      <c r="E1101" s="22"/>
      <c r="F1101" s="22"/>
      <c r="G1101" s="22"/>
    </row>
    <row r="1102" spans="1:7" ht="20.100000000000001" customHeight="1" x14ac:dyDescent="0.15">
      <c r="A1102" s="21" t="s">
        <v>448</v>
      </c>
      <c r="B1102" s="21"/>
      <c r="C1102" s="22" t="s">
        <v>449</v>
      </c>
      <c r="D1102" s="22"/>
      <c r="E1102" s="22"/>
      <c r="F1102" s="22"/>
      <c r="G1102" s="22"/>
    </row>
    <row r="1103" spans="1:7" ht="24.95" customHeight="1" x14ac:dyDescent="0.15">
      <c r="A1103" s="21" t="s">
        <v>450</v>
      </c>
      <c r="B1103" s="21"/>
      <c r="C1103" s="22" t="s">
        <v>400</v>
      </c>
      <c r="D1103" s="22"/>
      <c r="E1103" s="22"/>
      <c r="F1103" s="22"/>
      <c r="G1103" s="22"/>
    </row>
    <row r="1104" spans="1:7" ht="15" customHeight="1" x14ac:dyDescent="0.15"/>
    <row r="1105" spans="1:7" ht="24.95" customHeight="1" x14ac:dyDescent="0.15">
      <c r="A1105" s="16" t="s">
        <v>602</v>
      </c>
      <c r="B1105" s="16"/>
      <c r="C1105" s="16"/>
      <c r="D1105" s="16"/>
      <c r="E1105" s="16"/>
      <c r="F1105" s="16"/>
      <c r="G1105" s="16"/>
    </row>
    <row r="1106" spans="1:7" ht="15" customHeight="1" x14ac:dyDescent="0.15"/>
    <row r="1107" spans="1:7" ht="50.1" customHeight="1" x14ac:dyDescent="0.15">
      <c r="A1107" s="5" t="s">
        <v>330</v>
      </c>
      <c r="B1107" s="20" t="s">
        <v>515</v>
      </c>
      <c r="C1107" s="20"/>
      <c r="D1107" s="5" t="s">
        <v>548</v>
      </c>
      <c r="E1107" s="5" t="s">
        <v>549</v>
      </c>
      <c r="F1107" s="5" t="s">
        <v>550</v>
      </c>
      <c r="G1107" s="5" t="s">
        <v>551</v>
      </c>
    </row>
    <row r="1108" spans="1:7" ht="15" customHeight="1" x14ac:dyDescent="0.15">
      <c r="A1108" s="5">
        <v>1</v>
      </c>
      <c r="B1108" s="20">
        <v>2</v>
      </c>
      <c r="C1108" s="20"/>
      <c r="D1108" s="5">
        <v>3</v>
      </c>
      <c r="E1108" s="5">
        <v>4</v>
      </c>
      <c r="F1108" s="5">
        <v>5</v>
      </c>
      <c r="G1108" s="5">
        <v>6</v>
      </c>
    </row>
    <row r="1109" spans="1:7" ht="39.950000000000003" customHeight="1" x14ac:dyDescent="0.15">
      <c r="A1109" s="5" t="s">
        <v>485</v>
      </c>
      <c r="B1109" s="24" t="s">
        <v>603</v>
      </c>
      <c r="C1109" s="24"/>
      <c r="D1109" s="5" t="s">
        <v>54</v>
      </c>
      <c r="E1109" s="8">
        <v>4</v>
      </c>
      <c r="F1109" s="8">
        <v>612.5</v>
      </c>
      <c r="G1109" s="8">
        <v>7350</v>
      </c>
    </row>
    <row r="1110" spans="1:7" ht="39.950000000000003" customHeight="1" x14ac:dyDescent="0.15">
      <c r="A1110" s="5" t="s">
        <v>485</v>
      </c>
      <c r="B1110" s="24" t="s">
        <v>604</v>
      </c>
      <c r="C1110" s="24"/>
      <c r="D1110" s="5" t="s">
        <v>54</v>
      </c>
      <c r="E1110" s="8">
        <v>0.66666999999999998</v>
      </c>
      <c r="F1110" s="8">
        <v>300</v>
      </c>
      <c r="G1110" s="8">
        <v>600</v>
      </c>
    </row>
    <row r="1111" spans="1:7" ht="39.950000000000003" customHeight="1" x14ac:dyDescent="0.15">
      <c r="A1111" s="5" t="s">
        <v>485</v>
      </c>
      <c r="B1111" s="24" t="s">
        <v>605</v>
      </c>
      <c r="C1111" s="24"/>
      <c r="D1111" s="5" t="s">
        <v>54</v>
      </c>
      <c r="E1111" s="8">
        <v>2</v>
      </c>
      <c r="F1111" s="8">
        <v>150</v>
      </c>
      <c r="G1111" s="8">
        <v>900</v>
      </c>
    </row>
    <row r="1112" spans="1:7" ht="39.950000000000003" customHeight="1" x14ac:dyDescent="0.15">
      <c r="A1112" s="5" t="s">
        <v>485</v>
      </c>
      <c r="B1112" s="24" t="s">
        <v>606</v>
      </c>
      <c r="C1112" s="24"/>
      <c r="D1112" s="5" t="s">
        <v>54</v>
      </c>
      <c r="E1112" s="8">
        <v>1.3333299999999999</v>
      </c>
      <c r="F1112" s="8">
        <v>312.5</v>
      </c>
      <c r="G1112" s="8">
        <v>1250</v>
      </c>
    </row>
    <row r="1113" spans="1:7" ht="39.950000000000003" customHeight="1" x14ac:dyDescent="0.15">
      <c r="A1113" s="5" t="s">
        <v>485</v>
      </c>
      <c r="B1113" s="24" t="s">
        <v>607</v>
      </c>
      <c r="C1113" s="24"/>
      <c r="D1113" s="5" t="s">
        <v>54</v>
      </c>
      <c r="E1113" s="8">
        <v>1799.3333</v>
      </c>
      <c r="F1113" s="8">
        <v>50</v>
      </c>
      <c r="G1113" s="8">
        <v>269900</v>
      </c>
    </row>
    <row r="1114" spans="1:7" ht="24.95" customHeight="1" x14ac:dyDescent="0.15">
      <c r="A1114" s="23" t="s">
        <v>553</v>
      </c>
      <c r="B1114" s="23"/>
      <c r="C1114" s="23"/>
      <c r="D1114" s="23"/>
      <c r="E1114" s="10">
        <f>SUBTOTAL(9,E1109:E1113)</f>
        <v>1807.3333</v>
      </c>
      <c r="F1114" s="10" t="s">
        <v>338</v>
      </c>
      <c r="G1114" s="10">
        <f>SUBTOTAL(9,G1109:G1113)</f>
        <v>280000</v>
      </c>
    </row>
    <row r="1115" spans="1:7" ht="24.95" customHeight="1" x14ac:dyDescent="0.15">
      <c r="A1115" s="23" t="s">
        <v>554</v>
      </c>
      <c r="B1115" s="23"/>
      <c r="C1115" s="23"/>
      <c r="D1115" s="23"/>
      <c r="E1115" s="23"/>
      <c r="F1115" s="23"/>
      <c r="G1115" s="10">
        <f>SUBTOTAL(9,G1109:G1114)</f>
        <v>280000</v>
      </c>
    </row>
    <row r="1116" spans="1:7" ht="24.95" customHeight="1" x14ac:dyDescent="0.15"/>
    <row r="1117" spans="1:7" ht="20.100000000000001" customHeight="1" x14ac:dyDescent="0.15">
      <c r="A1117" s="21" t="s">
        <v>447</v>
      </c>
      <c r="B1117" s="21"/>
      <c r="C1117" s="22" t="s">
        <v>214</v>
      </c>
      <c r="D1117" s="22"/>
      <c r="E1117" s="22"/>
      <c r="F1117" s="22"/>
      <c r="G1117" s="22"/>
    </row>
    <row r="1118" spans="1:7" ht="20.100000000000001" customHeight="1" x14ac:dyDescent="0.15">
      <c r="A1118" s="21" t="s">
        <v>448</v>
      </c>
      <c r="B1118" s="21"/>
      <c r="C1118" s="22" t="s">
        <v>449</v>
      </c>
      <c r="D1118" s="22"/>
      <c r="E1118" s="22"/>
      <c r="F1118" s="22"/>
      <c r="G1118" s="22"/>
    </row>
    <row r="1119" spans="1:7" ht="24.95" customHeight="1" x14ac:dyDescent="0.15">
      <c r="A1119" s="21" t="s">
        <v>450</v>
      </c>
      <c r="B1119" s="21"/>
      <c r="C1119" s="22" t="s">
        <v>400</v>
      </c>
      <c r="D1119" s="22"/>
      <c r="E1119" s="22"/>
      <c r="F1119" s="22"/>
      <c r="G1119" s="22"/>
    </row>
    <row r="1120" spans="1:7" ht="15" customHeight="1" x14ac:dyDescent="0.15"/>
    <row r="1121" spans="1:7" ht="24.95" customHeight="1" x14ac:dyDescent="0.15">
      <c r="A1121" s="16" t="s">
        <v>608</v>
      </c>
      <c r="B1121" s="16"/>
      <c r="C1121" s="16"/>
      <c r="D1121" s="16"/>
      <c r="E1121" s="16"/>
      <c r="F1121" s="16"/>
      <c r="G1121" s="16"/>
    </row>
    <row r="1122" spans="1:7" ht="15" customHeight="1" x14ac:dyDescent="0.15"/>
    <row r="1123" spans="1:7" ht="50.1" customHeight="1" x14ac:dyDescent="0.15">
      <c r="A1123" s="5" t="s">
        <v>330</v>
      </c>
      <c r="B1123" s="20" t="s">
        <v>515</v>
      </c>
      <c r="C1123" s="20"/>
      <c r="D1123" s="5" t="s">
        <v>548</v>
      </c>
      <c r="E1123" s="5" t="s">
        <v>549</v>
      </c>
      <c r="F1123" s="5" t="s">
        <v>550</v>
      </c>
      <c r="G1123" s="5" t="s">
        <v>551</v>
      </c>
    </row>
    <row r="1124" spans="1:7" ht="15" customHeight="1" x14ac:dyDescent="0.15">
      <c r="A1124" s="5">
        <v>1</v>
      </c>
      <c r="B1124" s="20">
        <v>2</v>
      </c>
      <c r="C1124" s="20"/>
      <c r="D1124" s="5">
        <v>3</v>
      </c>
      <c r="E1124" s="5">
        <v>4</v>
      </c>
      <c r="F1124" s="5">
        <v>5</v>
      </c>
      <c r="G1124" s="5">
        <v>6</v>
      </c>
    </row>
    <row r="1125" spans="1:7" ht="39.950000000000003" customHeight="1" x14ac:dyDescent="0.15">
      <c r="A1125" s="5" t="s">
        <v>479</v>
      </c>
      <c r="B1125" s="24" t="s">
        <v>609</v>
      </c>
      <c r="C1125" s="24"/>
      <c r="D1125" s="5" t="s">
        <v>54</v>
      </c>
      <c r="E1125" s="8">
        <v>1</v>
      </c>
      <c r="F1125" s="8">
        <v>880</v>
      </c>
      <c r="G1125" s="8">
        <v>880</v>
      </c>
    </row>
    <row r="1126" spans="1:7" ht="39.950000000000003" customHeight="1" x14ac:dyDescent="0.15">
      <c r="A1126" s="5" t="s">
        <v>479</v>
      </c>
      <c r="B1126" s="24" t="s">
        <v>610</v>
      </c>
      <c r="C1126" s="24"/>
      <c r="D1126" s="5" t="s">
        <v>54</v>
      </c>
      <c r="E1126" s="8">
        <v>1</v>
      </c>
      <c r="F1126" s="8">
        <v>128</v>
      </c>
      <c r="G1126" s="8">
        <v>128</v>
      </c>
    </row>
    <row r="1127" spans="1:7" ht="39.950000000000003" customHeight="1" x14ac:dyDescent="0.15">
      <c r="A1127" s="5" t="s">
        <v>479</v>
      </c>
      <c r="B1127" s="24" t="s">
        <v>611</v>
      </c>
      <c r="C1127" s="24"/>
      <c r="D1127" s="5" t="s">
        <v>54</v>
      </c>
      <c r="E1127" s="8">
        <v>6</v>
      </c>
      <c r="F1127" s="8">
        <v>3200</v>
      </c>
      <c r="G1127" s="8">
        <v>19200</v>
      </c>
    </row>
    <row r="1128" spans="1:7" ht="39.950000000000003" customHeight="1" x14ac:dyDescent="0.15">
      <c r="A1128" s="5" t="s">
        <v>479</v>
      </c>
      <c r="B1128" s="24" t="s">
        <v>612</v>
      </c>
      <c r="C1128" s="24"/>
      <c r="D1128" s="5" t="s">
        <v>54</v>
      </c>
      <c r="E1128" s="8">
        <v>5</v>
      </c>
      <c r="F1128" s="8">
        <v>540</v>
      </c>
      <c r="G1128" s="8">
        <v>2700</v>
      </c>
    </row>
    <row r="1129" spans="1:7" ht="39.950000000000003" customHeight="1" x14ac:dyDescent="0.15">
      <c r="A1129" s="5" t="s">
        <v>479</v>
      </c>
      <c r="B1129" s="24" t="s">
        <v>613</v>
      </c>
      <c r="C1129" s="24"/>
      <c r="D1129" s="5" t="s">
        <v>54</v>
      </c>
      <c r="E1129" s="8">
        <v>2</v>
      </c>
      <c r="F1129" s="8">
        <v>439</v>
      </c>
      <c r="G1129" s="8">
        <v>878</v>
      </c>
    </row>
    <row r="1130" spans="1:7" ht="39.950000000000003" customHeight="1" x14ac:dyDescent="0.15">
      <c r="A1130" s="5" t="s">
        <v>479</v>
      </c>
      <c r="B1130" s="24" t="s">
        <v>614</v>
      </c>
      <c r="C1130" s="24"/>
      <c r="D1130" s="5" t="s">
        <v>54</v>
      </c>
      <c r="E1130" s="8">
        <v>5</v>
      </c>
      <c r="F1130" s="8">
        <v>120</v>
      </c>
      <c r="G1130" s="8">
        <v>600</v>
      </c>
    </row>
    <row r="1131" spans="1:7" ht="39.950000000000003" customHeight="1" x14ac:dyDescent="0.15">
      <c r="A1131" s="5" t="s">
        <v>479</v>
      </c>
      <c r="B1131" s="24" t="s">
        <v>615</v>
      </c>
      <c r="C1131" s="24"/>
      <c r="D1131" s="5" t="s">
        <v>54</v>
      </c>
      <c r="E1131" s="8">
        <v>25</v>
      </c>
      <c r="F1131" s="8">
        <v>25</v>
      </c>
      <c r="G1131" s="8">
        <v>625</v>
      </c>
    </row>
    <row r="1132" spans="1:7" ht="39.950000000000003" customHeight="1" x14ac:dyDescent="0.15">
      <c r="A1132" s="5" t="s">
        <v>479</v>
      </c>
      <c r="B1132" s="24" t="s">
        <v>616</v>
      </c>
      <c r="C1132" s="24"/>
      <c r="D1132" s="5" t="s">
        <v>54</v>
      </c>
      <c r="E1132" s="8">
        <v>4</v>
      </c>
      <c r="F1132" s="8">
        <v>515</v>
      </c>
      <c r="G1132" s="8">
        <v>2060</v>
      </c>
    </row>
    <row r="1133" spans="1:7" ht="39.950000000000003" customHeight="1" x14ac:dyDescent="0.15">
      <c r="A1133" s="5" t="s">
        <v>479</v>
      </c>
      <c r="B1133" s="24" t="s">
        <v>617</v>
      </c>
      <c r="C1133" s="24"/>
      <c r="D1133" s="5" t="s">
        <v>54</v>
      </c>
      <c r="E1133" s="8">
        <v>9.8000000000000007</v>
      </c>
      <c r="F1133" s="8">
        <v>50</v>
      </c>
      <c r="G1133" s="8">
        <v>490</v>
      </c>
    </row>
    <row r="1134" spans="1:7" ht="39.950000000000003" customHeight="1" x14ac:dyDescent="0.15">
      <c r="A1134" s="5" t="s">
        <v>479</v>
      </c>
      <c r="B1134" s="24" t="s">
        <v>618</v>
      </c>
      <c r="C1134" s="24"/>
      <c r="D1134" s="5" t="s">
        <v>54</v>
      </c>
      <c r="E1134" s="8">
        <v>18</v>
      </c>
      <c r="F1134" s="8">
        <v>713</v>
      </c>
      <c r="G1134" s="8">
        <v>12834</v>
      </c>
    </row>
    <row r="1135" spans="1:7" ht="39.950000000000003" customHeight="1" x14ac:dyDescent="0.15">
      <c r="A1135" s="5" t="s">
        <v>479</v>
      </c>
      <c r="B1135" s="24" t="s">
        <v>619</v>
      </c>
      <c r="C1135" s="24"/>
      <c r="D1135" s="5" t="s">
        <v>54</v>
      </c>
      <c r="E1135" s="8">
        <v>14</v>
      </c>
      <c r="F1135" s="8">
        <v>25</v>
      </c>
      <c r="G1135" s="8">
        <v>350</v>
      </c>
    </row>
    <row r="1136" spans="1:7" ht="39.950000000000003" customHeight="1" x14ac:dyDescent="0.15">
      <c r="A1136" s="5" t="s">
        <v>479</v>
      </c>
      <c r="B1136" s="24" t="s">
        <v>620</v>
      </c>
      <c r="C1136" s="24"/>
      <c r="D1136" s="5" t="s">
        <v>54</v>
      </c>
      <c r="E1136" s="8">
        <v>5</v>
      </c>
      <c r="F1136" s="8">
        <v>25</v>
      </c>
      <c r="G1136" s="8">
        <v>125</v>
      </c>
    </row>
    <row r="1137" spans="1:7" ht="39.950000000000003" customHeight="1" x14ac:dyDescent="0.15">
      <c r="A1137" s="5" t="s">
        <v>479</v>
      </c>
      <c r="B1137" s="24" t="s">
        <v>621</v>
      </c>
      <c r="C1137" s="24"/>
      <c r="D1137" s="5" t="s">
        <v>54</v>
      </c>
      <c r="E1137" s="8">
        <v>1</v>
      </c>
      <c r="F1137" s="8">
        <v>1043</v>
      </c>
      <c r="G1137" s="8">
        <v>1043</v>
      </c>
    </row>
    <row r="1138" spans="1:7" ht="39.950000000000003" customHeight="1" x14ac:dyDescent="0.15">
      <c r="A1138" s="5" t="s">
        <v>479</v>
      </c>
      <c r="B1138" s="24" t="s">
        <v>622</v>
      </c>
      <c r="C1138" s="24"/>
      <c r="D1138" s="5" t="s">
        <v>54</v>
      </c>
      <c r="E1138" s="8">
        <v>2</v>
      </c>
      <c r="F1138" s="8">
        <v>60</v>
      </c>
      <c r="G1138" s="8">
        <v>120</v>
      </c>
    </row>
    <row r="1139" spans="1:7" ht="39.950000000000003" customHeight="1" x14ac:dyDescent="0.15">
      <c r="A1139" s="5" t="s">
        <v>479</v>
      </c>
      <c r="B1139" s="24" t="s">
        <v>623</v>
      </c>
      <c r="C1139" s="24"/>
      <c r="D1139" s="5" t="s">
        <v>54</v>
      </c>
      <c r="E1139" s="8">
        <v>21</v>
      </c>
      <c r="F1139" s="8">
        <v>950</v>
      </c>
      <c r="G1139" s="8">
        <v>19950</v>
      </c>
    </row>
    <row r="1140" spans="1:7" ht="39.950000000000003" customHeight="1" x14ac:dyDescent="0.15">
      <c r="A1140" s="5" t="s">
        <v>479</v>
      </c>
      <c r="B1140" s="24" t="s">
        <v>624</v>
      </c>
      <c r="C1140" s="24"/>
      <c r="D1140" s="5" t="s">
        <v>54</v>
      </c>
      <c r="E1140" s="8">
        <v>32</v>
      </c>
      <c r="F1140" s="8">
        <v>1100</v>
      </c>
      <c r="G1140" s="8">
        <v>35200</v>
      </c>
    </row>
    <row r="1141" spans="1:7" ht="39.950000000000003" customHeight="1" x14ac:dyDescent="0.15">
      <c r="A1141" s="5" t="s">
        <v>479</v>
      </c>
      <c r="B1141" s="24" t="s">
        <v>625</v>
      </c>
      <c r="C1141" s="24"/>
      <c r="D1141" s="5" t="s">
        <v>54</v>
      </c>
      <c r="E1141" s="8">
        <v>23</v>
      </c>
      <c r="F1141" s="8">
        <v>140</v>
      </c>
      <c r="G1141" s="8">
        <v>3220</v>
      </c>
    </row>
    <row r="1142" spans="1:7" ht="39.950000000000003" customHeight="1" x14ac:dyDescent="0.15">
      <c r="A1142" s="5" t="s">
        <v>479</v>
      </c>
      <c r="B1142" s="24" t="s">
        <v>626</v>
      </c>
      <c r="C1142" s="24"/>
      <c r="D1142" s="5" t="s">
        <v>54</v>
      </c>
      <c r="E1142" s="8">
        <v>1</v>
      </c>
      <c r="F1142" s="8">
        <v>580</v>
      </c>
      <c r="G1142" s="8">
        <v>580</v>
      </c>
    </row>
    <row r="1143" spans="1:7" ht="39.950000000000003" customHeight="1" x14ac:dyDescent="0.15">
      <c r="A1143" s="5" t="s">
        <v>479</v>
      </c>
      <c r="B1143" s="24" t="s">
        <v>627</v>
      </c>
      <c r="C1143" s="24"/>
      <c r="D1143" s="5" t="s">
        <v>54</v>
      </c>
      <c r="E1143" s="8">
        <v>15</v>
      </c>
      <c r="F1143" s="8">
        <v>94</v>
      </c>
      <c r="G1143" s="8">
        <v>1410</v>
      </c>
    </row>
    <row r="1144" spans="1:7" ht="39.950000000000003" customHeight="1" x14ac:dyDescent="0.15">
      <c r="A1144" s="5" t="s">
        <v>479</v>
      </c>
      <c r="B1144" s="24" t="s">
        <v>628</v>
      </c>
      <c r="C1144" s="24"/>
      <c r="D1144" s="5" t="s">
        <v>54</v>
      </c>
      <c r="E1144" s="8">
        <v>6</v>
      </c>
      <c r="F1144" s="8">
        <v>550</v>
      </c>
      <c r="G1144" s="8">
        <v>3300</v>
      </c>
    </row>
    <row r="1145" spans="1:7" ht="39.950000000000003" customHeight="1" x14ac:dyDescent="0.15">
      <c r="A1145" s="5" t="s">
        <v>479</v>
      </c>
      <c r="B1145" s="24" t="s">
        <v>629</v>
      </c>
      <c r="C1145" s="24"/>
      <c r="D1145" s="5" t="s">
        <v>54</v>
      </c>
      <c r="E1145" s="8">
        <v>4</v>
      </c>
      <c r="F1145" s="8">
        <v>529</v>
      </c>
      <c r="G1145" s="8">
        <v>2116</v>
      </c>
    </row>
    <row r="1146" spans="1:7" ht="39.950000000000003" customHeight="1" x14ac:dyDescent="0.15">
      <c r="A1146" s="5" t="s">
        <v>479</v>
      </c>
      <c r="B1146" s="24" t="s">
        <v>630</v>
      </c>
      <c r="C1146" s="24"/>
      <c r="D1146" s="5" t="s">
        <v>54</v>
      </c>
      <c r="E1146" s="8">
        <v>1</v>
      </c>
      <c r="F1146" s="8">
        <v>16500</v>
      </c>
      <c r="G1146" s="8">
        <v>16500</v>
      </c>
    </row>
    <row r="1147" spans="1:7" ht="39.950000000000003" customHeight="1" x14ac:dyDescent="0.15">
      <c r="A1147" s="5" t="s">
        <v>479</v>
      </c>
      <c r="B1147" s="24" t="s">
        <v>631</v>
      </c>
      <c r="C1147" s="24"/>
      <c r="D1147" s="5" t="s">
        <v>54</v>
      </c>
      <c r="E1147" s="8">
        <v>5</v>
      </c>
      <c r="F1147" s="8">
        <v>25</v>
      </c>
      <c r="G1147" s="8">
        <v>125</v>
      </c>
    </row>
    <row r="1148" spans="1:7" ht="39.950000000000003" customHeight="1" x14ac:dyDescent="0.15">
      <c r="A1148" s="5" t="s">
        <v>479</v>
      </c>
      <c r="B1148" s="24" t="s">
        <v>632</v>
      </c>
      <c r="C1148" s="24"/>
      <c r="D1148" s="5" t="s">
        <v>54</v>
      </c>
      <c r="E1148" s="8">
        <v>2</v>
      </c>
      <c r="F1148" s="8">
        <v>1160</v>
      </c>
      <c r="G1148" s="8">
        <v>2320</v>
      </c>
    </row>
    <row r="1149" spans="1:7" ht="39.950000000000003" customHeight="1" x14ac:dyDescent="0.15">
      <c r="A1149" s="5" t="s">
        <v>479</v>
      </c>
      <c r="B1149" s="24" t="s">
        <v>633</v>
      </c>
      <c r="C1149" s="24"/>
      <c r="D1149" s="5" t="s">
        <v>54</v>
      </c>
      <c r="E1149" s="8">
        <v>23</v>
      </c>
      <c r="F1149" s="8">
        <v>1000</v>
      </c>
      <c r="G1149" s="8">
        <v>23000</v>
      </c>
    </row>
    <row r="1150" spans="1:7" ht="39.950000000000003" customHeight="1" x14ac:dyDescent="0.15">
      <c r="A1150" s="5" t="s">
        <v>479</v>
      </c>
      <c r="B1150" s="24" t="s">
        <v>634</v>
      </c>
      <c r="C1150" s="24"/>
      <c r="D1150" s="5" t="s">
        <v>54</v>
      </c>
      <c r="E1150" s="8">
        <v>5000</v>
      </c>
      <c r="F1150" s="8">
        <v>1</v>
      </c>
      <c r="G1150" s="8">
        <v>5000</v>
      </c>
    </row>
    <row r="1151" spans="1:7" ht="39.950000000000003" customHeight="1" x14ac:dyDescent="0.15">
      <c r="A1151" s="5" t="s">
        <v>479</v>
      </c>
      <c r="B1151" s="24" t="s">
        <v>635</v>
      </c>
      <c r="C1151" s="24"/>
      <c r="D1151" s="5" t="s">
        <v>54</v>
      </c>
      <c r="E1151" s="8">
        <v>2</v>
      </c>
      <c r="F1151" s="8">
        <v>123</v>
      </c>
      <c r="G1151" s="8">
        <v>246</v>
      </c>
    </row>
    <row r="1152" spans="1:7" ht="24.95" customHeight="1" x14ac:dyDescent="0.15">
      <c r="A1152" s="23" t="s">
        <v>553</v>
      </c>
      <c r="B1152" s="23"/>
      <c r="C1152" s="23"/>
      <c r="D1152" s="23"/>
      <c r="E1152" s="10">
        <f>SUBTOTAL(9,E1125:E1151)</f>
        <v>5233.8</v>
      </c>
      <c r="F1152" s="10" t="s">
        <v>338</v>
      </c>
      <c r="G1152" s="10">
        <f>SUBTOTAL(9,G1125:G1151)</f>
        <v>155000</v>
      </c>
    </row>
    <row r="1153" spans="1:7" ht="24.95" customHeight="1" x14ac:dyDescent="0.15">
      <c r="A1153" s="23" t="s">
        <v>554</v>
      </c>
      <c r="B1153" s="23"/>
      <c r="C1153" s="23"/>
      <c r="D1153" s="23"/>
      <c r="E1153" s="23"/>
      <c r="F1153" s="23"/>
      <c r="G1153" s="10">
        <f>SUBTOTAL(9,G1125:G1152)</f>
        <v>155000</v>
      </c>
    </row>
    <row r="1154" spans="1:7" ht="24.95" customHeight="1" x14ac:dyDescent="0.15"/>
    <row r="1155" spans="1:7" ht="20.100000000000001" customHeight="1" x14ac:dyDescent="0.15">
      <c r="A1155" s="21" t="s">
        <v>447</v>
      </c>
      <c r="B1155" s="21"/>
      <c r="C1155" s="22" t="s">
        <v>214</v>
      </c>
      <c r="D1155" s="22"/>
      <c r="E1155" s="22"/>
      <c r="F1155" s="22"/>
      <c r="G1155" s="22"/>
    </row>
    <row r="1156" spans="1:7" ht="20.100000000000001" customHeight="1" x14ac:dyDescent="0.15">
      <c r="A1156" s="21" t="s">
        <v>448</v>
      </c>
      <c r="B1156" s="21"/>
      <c r="C1156" s="22" t="s">
        <v>449</v>
      </c>
      <c r="D1156" s="22"/>
      <c r="E1156" s="22"/>
      <c r="F1156" s="22"/>
      <c r="G1156" s="22"/>
    </row>
    <row r="1157" spans="1:7" ht="24.95" customHeight="1" x14ac:dyDescent="0.15">
      <c r="A1157" s="21" t="s">
        <v>450</v>
      </c>
      <c r="B1157" s="21"/>
      <c r="C1157" s="22" t="s">
        <v>400</v>
      </c>
      <c r="D1157" s="22"/>
      <c r="E1157" s="22"/>
      <c r="F1157" s="22"/>
      <c r="G1157" s="22"/>
    </row>
    <row r="1158" spans="1:7" ht="15" customHeight="1" x14ac:dyDescent="0.15"/>
    <row r="1159" spans="1:7" ht="24.95" customHeight="1" x14ac:dyDescent="0.15">
      <c r="A1159" s="16" t="s">
        <v>636</v>
      </c>
      <c r="B1159" s="16"/>
      <c r="C1159" s="16"/>
      <c r="D1159" s="16"/>
      <c r="E1159" s="16"/>
      <c r="F1159" s="16"/>
      <c r="G1159" s="16"/>
    </row>
    <row r="1160" spans="1:7" ht="15" customHeight="1" x14ac:dyDescent="0.15"/>
    <row r="1161" spans="1:7" ht="50.1" customHeight="1" x14ac:dyDescent="0.15">
      <c r="A1161" s="5" t="s">
        <v>330</v>
      </c>
      <c r="B1161" s="20" t="s">
        <v>515</v>
      </c>
      <c r="C1161" s="20"/>
      <c r="D1161" s="5" t="s">
        <v>548</v>
      </c>
      <c r="E1161" s="5" t="s">
        <v>549</v>
      </c>
      <c r="F1161" s="5" t="s">
        <v>550</v>
      </c>
      <c r="G1161" s="5" t="s">
        <v>551</v>
      </c>
    </row>
    <row r="1162" spans="1:7" ht="15" customHeight="1" x14ac:dyDescent="0.15">
      <c r="A1162" s="5">
        <v>1</v>
      </c>
      <c r="B1162" s="20">
        <v>2</v>
      </c>
      <c r="C1162" s="20"/>
      <c r="D1162" s="5">
        <v>3</v>
      </c>
      <c r="E1162" s="5">
        <v>4</v>
      </c>
      <c r="F1162" s="5">
        <v>5</v>
      </c>
      <c r="G1162" s="5">
        <v>6</v>
      </c>
    </row>
    <row r="1163" spans="1:7" ht="20.100000000000001" customHeight="1" x14ac:dyDescent="0.15">
      <c r="A1163" s="5" t="s">
        <v>469</v>
      </c>
      <c r="B1163" s="24" t="s">
        <v>637</v>
      </c>
      <c r="C1163" s="24"/>
      <c r="D1163" s="5" t="s">
        <v>54</v>
      </c>
      <c r="E1163" s="8">
        <v>1</v>
      </c>
      <c r="F1163" s="8">
        <v>700</v>
      </c>
      <c r="G1163" s="8">
        <v>112000</v>
      </c>
    </row>
    <row r="1164" spans="1:7" ht="20.100000000000001" customHeight="1" x14ac:dyDescent="0.15">
      <c r="A1164" s="5" t="s">
        <v>469</v>
      </c>
      <c r="B1164" s="24" t="s">
        <v>638</v>
      </c>
      <c r="C1164" s="24"/>
      <c r="D1164" s="5" t="s">
        <v>54</v>
      </c>
      <c r="E1164" s="8">
        <v>1</v>
      </c>
      <c r="F1164" s="8">
        <v>650</v>
      </c>
      <c r="G1164" s="8">
        <v>104000</v>
      </c>
    </row>
    <row r="1165" spans="1:7" ht="20.100000000000001" customHeight="1" x14ac:dyDescent="0.15">
      <c r="A1165" s="5" t="s">
        <v>469</v>
      </c>
      <c r="B1165" s="24" t="s">
        <v>639</v>
      </c>
      <c r="C1165" s="24"/>
      <c r="D1165" s="5" t="s">
        <v>54</v>
      </c>
      <c r="E1165" s="8">
        <v>1</v>
      </c>
      <c r="F1165" s="8">
        <v>1700</v>
      </c>
      <c r="G1165" s="8">
        <v>272000</v>
      </c>
    </row>
    <row r="1166" spans="1:7" ht="20.100000000000001" customHeight="1" x14ac:dyDescent="0.15">
      <c r="A1166" s="5" t="s">
        <v>469</v>
      </c>
      <c r="B1166" s="24" t="s">
        <v>640</v>
      </c>
      <c r="C1166" s="24"/>
      <c r="D1166" s="5" t="s">
        <v>54</v>
      </c>
      <c r="E1166" s="8">
        <v>1</v>
      </c>
      <c r="F1166" s="8">
        <v>240</v>
      </c>
      <c r="G1166" s="8">
        <v>38400</v>
      </c>
    </row>
    <row r="1167" spans="1:7" ht="20.100000000000001" customHeight="1" x14ac:dyDescent="0.15">
      <c r="A1167" s="5" t="s">
        <v>469</v>
      </c>
      <c r="B1167" s="24" t="s">
        <v>641</v>
      </c>
      <c r="C1167" s="24"/>
      <c r="D1167" s="5" t="s">
        <v>54</v>
      </c>
      <c r="E1167" s="8">
        <v>2</v>
      </c>
      <c r="F1167" s="8">
        <v>230</v>
      </c>
      <c r="G1167" s="8">
        <v>73600</v>
      </c>
    </row>
    <row r="1168" spans="1:7" ht="24.95" customHeight="1" x14ac:dyDescent="0.15">
      <c r="A1168" s="23" t="s">
        <v>553</v>
      </c>
      <c r="B1168" s="23"/>
      <c r="C1168" s="23"/>
      <c r="D1168" s="23"/>
      <c r="E1168" s="10">
        <f>SUBTOTAL(9,E1163:E1167)</f>
        <v>6</v>
      </c>
      <c r="F1168" s="10" t="s">
        <v>338</v>
      </c>
      <c r="G1168" s="10">
        <f>SUBTOTAL(9,G1163:G1167)</f>
        <v>600000</v>
      </c>
    </row>
    <row r="1169" spans="1:7" ht="24.95" customHeight="1" x14ac:dyDescent="0.15">
      <c r="A1169" s="23" t="s">
        <v>554</v>
      </c>
      <c r="B1169" s="23"/>
      <c r="C1169" s="23"/>
      <c r="D1169" s="23"/>
      <c r="E1169" s="23"/>
      <c r="F1169" s="23"/>
      <c r="G1169" s="10">
        <f>SUBTOTAL(9,G1163:G1168)</f>
        <v>600000</v>
      </c>
    </row>
    <row r="1170" spans="1:7" ht="24.95" customHeight="1" x14ac:dyDescent="0.15"/>
    <row r="1171" spans="1:7" ht="20.100000000000001" customHeight="1" x14ac:dyDescent="0.15">
      <c r="A1171" s="21" t="s">
        <v>447</v>
      </c>
      <c r="B1171" s="21"/>
      <c r="C1171" s="22" t="s">
        <v>214</v>
      </c>
      <c r="D1171" s="22"/>
      <c r="E1171" s="22"/>
      <c r="F1171" s="22"/>
      <c r="G1171" s="22"/>
    </row>
    <row r="1172" spans="1:7" ht="20.100000000000001" customHeight="1" x14ac:dyDescent="0.15">
      <c r="A1172" s="21" t="s">
        <v>448</v>
      </c>
      <c r="B1172" s="21"/>
      <c r="C1172" s="22" t="s">
        <v>449</v>
      </c>
      <c r="D1172" s="22"/>
      <c r="E1172" s="22"/>
      <c r="F1172" s="22"/>
      <c r="G1172" s="22"/>
    </row>
    <row r="1173" spans="1:7" ht="24.95" customHeight="1" x14ac:dyDescent="0.15">
      <c r="A1173" s="21" t="s">
        <v>450</v>
      </c>
      <c r="B1173" s="21"/>
      <c r="C1173" s="22" t="s">
        <v>400</v>
      </c>
      <c r="D1173" s="22"/>
      <c r="E1173" s="22"/>
      <c r="F1173" s="22"/>
      <c r="G1173" s="22"/>
    </row>
    <row r="1174" spans="1:7" ht="15" customHeight="1" x14ac:dyDescent="0.15"/>
    <row r="1175" spans="1:7" ht="24.95" customHeight="1" x14ac:dyDescent="0.15">
      <c r="A1175" s="16" t="s">
        <v>642</v>
      </c>
      <c r="B1175" s="16"/>
      <c r="C1175" s="16"/>
      <c r="D1175" s="16"/>
      <c r="E1175" s="16"/>
      <c r="F1175" s="16"/>
      <c r="G1175" s="16"/>
    </row>
    <row r="1176" spans="1:7" ht="15" customHeight="1" x14ac:dyDescent="0.15"/>
    <row r="1177" spans="1:7" ht="50.1" customHeight="1" x14ac:dyDescent="0.15">
      <c r="A1177" s="5" t="s">
        <v>330</v>
      </c>
      <c r="B1177" s="20" t="s">
        <v>515</v>
      </c>
      <c r="C1177" s="20"/>
      <c r="D1177" s="5" t="s">
        <v>548</v>
      </c>
      <c r="E1177" s="5" t="s">
        <v>549</v>
      </c>
      <c r="F1177" s="5" t="s">
        <v>550</v>
      </c>
      <c r="G1177" s="5" t="s">
        <v>551</v>
      </c>
    </row>
    <row r="1178" spans="1:7" ht="15" customHeight="1" x14ac:dyDescent="0.15">
      <c r="A1178" s="5">
        <v>1</v>
      </c>
      <c r="B1178" s="20">
        <v>2</v>
      </c>
      <c r="C1178" s="20"/>
      <c r="D1178" s="5">
        <v>3</v>
      </c>
      <c r="E1178" s="5">
        <v>4</v>
      </c>
      <c r="F1178" s="5">
        <v>5</v>
      </c>
      <c r="G1178" s="5">
        <v>6</v>
      </c>
    </row>
    <row r="1179" spans="1:7" ht="39.950000000000003" customHeight="1" x14ac:dyDescent="0.15">
      <c r="A1179" s="5" t="s">
        <v>487</v>
      </c>
      <c r="B1179" s="24" t="s">
        <v>643</v>
      </c>
      <c r="C1179" s="24"/>
      <c r="D1179" s="5" t="s">
        <v>54</v>
      </c>
      <c r="E1179" s="8">
        <v>13</v>
      </c>
      <c r="F1179" s="8">
        <v>30.71</v>
      </c>
      <c r="G1179" s="8">
        <v>399.23</v>
      </c>
    </row>
    <row r="1180" spans="1:7" ht="39.950000000000003" customHeight="1" x14ac:dyDescent="0.15">
      <c r="A1180" s="5" t="s">
        <v>487</v>
      </c>
      <c r="B1180" s="24" t="s">
        <v>644</v>
      </c>
      <c r="C1180" s="24"/>
      <c r="D1180" s="5" t="s">
        <v>54</v>
      </c>
      <c r="E1180" s="8">
        <v>40</v>
      </c>
      <c r="F1180" s="8">
        <v>12.33</v>
      </c>
      <c r="G1180" s="8">
        <v>493.2</v>
      </c>
    </row>
    <row r="1181" spans="1:7" ht="39.950000000000003" customHeight="1" x14ac:dyDescent="0.15">
      <c r="A1181" s="5" t="s">
        <v>487</v>
      </c>
      <c r="B1181" s="24" t="s">
        <v>645</v>
      </c>
      <c r="C1181" s="24"/>
      <c r="D1181" s="5" t="s">
        <v>54</v>
      </c>
      <c r="E1181" s="8">
        <v>21</v>
      </c>
      <c r="F1181" s="8">
        <v>236.15</v>
      </c>
      <c r="G1181" s="8">
        <v>4959.1499999999996</v>
      </c>
    </row>
    <row r="1182" spans="1:7" ht="20.100000000000001" customHeight="1" x14ac:dyDescent="0.15">
      <c r="A1182" s="5" t="s">
        <v>487</v>
      </c>
      <c r="B1182" s="24" t="s">
        <v>646</v>
      </c>
      <c r="C1182" s="24"/>
      <c r="D1182" s="5" t="s">
        <v>54</v>
      </c>
      <c r="E1182" s="8">
        <v>20</v>
      </c>
      <c r="F1182" s="8">
        <v>15</v>
      </c>
      <c r="G1182" s="8">
        <v>300</v>
      </c>
    </row>
    <row r="1183" spans="1:7" ht="39.950000000000003" customHeight="1" x14ac:dyDescent="0.15">
      <c r="A1183" s="5" t="s">
        <v>487</v>
      </c>
      <c r="B1183" s="24" t="s">
        <v>647</v>
      </c>
      <c r="C1183" s="24"/>
      <c r="D1183" s="5" t="s">
        <v>54</v>
      </c>
      <c r="E1183" s="8">
        <v>450</v>
      </c>
      <c r="F1183" s="8">
        <v>14.03</v>
      </c>
      <c r="G1183" s="8">
        <v>6313.5</v>
      </c>
    </row>
    <row r="1184" spans="1:7" ht="39.950000000000003" customHeight="1" x14ac:dyDescent="0.15">
      <c r="A1184" s="5" t="s">
        <v>487</v>
      </c>
      <c r="B1184" s="24" t="s">
        <v>648</v>
      </c>
      <c r="C1184" s="24"/>
      <c r="D1184" s="5" t="s">
        <v>54</v>
      </c>
      <c r="E1184" s="8">
        <v>30</v>
      </c>
      <c r="F1184" s="8">
        <v>13.66</v>
      </c>
      <c r="G1184" s="8">
        <v>409.8</v>
      </c>
    </row>
    <row r="1185" spans="1:7" ht="39.950000000000003" customHeight="1" x14ac:dyDescent="0.15">
      <c r="A1185" s="5" t="s">
        <v>487</v>
      </c>
      <c r="B1185" s="24" t="s">
        <v>649</v>
      </c>
      <c r="C1185" s="24"/>
      <c r="D1185" s="5" t="s">
        <v>54</v>
      </c>
      <c r="E1185" s="8">
        <v>3</v>
      </c>
      <c r="F1185" s="8">
        <v>247.62</v>
      </c>
      <c r="G1185" s="8">
        <v>742.86</v>
      </c>
    </row>
    <row r="1186" spans="1:7" ht="39.950000000000003" customHeight="1" x14ac:dyDescent="0.15">
      <c r="A1186" s="5" t="s">
        <v>487</v>
      </c>
      <c r="B1186" s="24" t="s">
        <v>650</v>
      </c>
      <c r="C1186" s="24"/>
      <c r="D1186" s="5" t="s">
        <v>54</v>
      </c>
      <c r="E1186" s="8">
        <v>480</v>
      </c>
      <c r="F1186" s="8">
        <v>6.5</v>
      </c>
      <c r="G1186" s="8">
        <v>3120</v>
      </c>
    </row>
    <row r="1187" spans="1:7" ht="39.950000000000003" customHeight="1" x14ac:dyDescent="0.15">
      <c r="A1187" s="5" t="s">
        <v>487</v>
      </c>
      <c r="B1187" s="24" t="s">
        <v>651</v>
      </c>
      <c r="C1187" s="24"/>
      <c r="D1187" s="5" t="s">
        <v>54</v>
      </c>
      <c r="E1187" s="8">
        <v>130</v>
      </c>
      <c r="F1187" s="8">
        <v>20</v>
      </c>
      <c r="G1187" s="8">
        <v>2600</v>
      </c>
    </row>
    <row r="1188" spans="1:7" ht="39.950000000000003" customHeight="1" x14ac:dyDescent="0.15">
      <c r="A1188" s="5" t="s">
        <v>487</v>
      </c>
      <c r="B1188" s="24" t="s">
        <v>647</v>
      </c>
      <c r="C1188" s="24"/>
      <c r="D1188" s="5" t="s">
        <v>54</v>
      </c>
      <c r="E1188" s="8">
        <v>300</v>
      </c>
      <c r="F1188" s="8">
        <v>14.4</v>
      </c>
      <c r="G1188" s="8">
        <v>4320</v>
      </c>
    </row>
    <row r="1189" spans="1:7" ht="20.100000000000001" customHeight="1" x14ac:dyDescent="0.15">
      <c r="A1189" s="5" t="s">
        <v>487</v>
      </c>
      <c r="B1189" s="24" t="s">
        <v>652</v>
      </c>
      <c r="C1189" s="24"/>
      <c r="D1189" s="5" t="s">
        <v>54</v>
      </c>
      <c r="E1189" s="8">
        <v>10</v>
      </c>
      <c r="F1189" s="8">
        <v>136.80000000000001</v>
      </c>
      <c r="G1189" s="8">
        <v>1368</v>
      </c>
    </row>
    <row r="1190" spans="1:7" ht="20.100000000000001" customHeight="1" x14ac:dyDescent="0.15">
      <c r="A1190" s="5" t="s">
        <v>487</v>
      </c>
      <c r="B1190" s="24" t="s">
        <v>653</v>
      </c>
      <c r="C1190" s="24"/>
      <c r="D1190" s="5" t="s">
        <v>54</v>
      </c>
      <c r="E1190" s="8">
        <v>6</v>
      </c>
      <c r="F1190" s="8">
        <v>148.33000000000001</v>
      </c>
      <c r="G1190" s="8">
        <v>889.98</v>
      </c>
    </row>
    <row r="1191" spans="1:7" ht="20.100000000000001" customHeight="1" x14ac:dyDescent="0.15">
      <c r="A1191" s="5" t="s">
        <v>487</v>
      </c>
      <c r="B1191" s="24" t="s">
        <v>654</v>
      </c>
      <c r="C1191" s="24"/>
      <c r="D1191" s="5" t="s">
        <v>54</v>
      </c>
      <c r="E1191" s="8">
        <v>2</v>
      </c>
      <c r="F1191" s="8">
        <v>278.76</v>
      </c>
      <c r="G1191" s="8">
        <v>557.52</v>
      </c>
    </row>
    <row r="1192" spans="1:7" ht="39.950000000000003" customHeight="1" x14ac:dyDescent="0.15">
      <c r="A1192" s="5" t="s">
        <v>487</v>
      </c>
      <c r="B1192" s="24" t="s">
        <v>655</v>
      </c>
      <c r="C1192" s="24"/>
      <c r="D1192" s="5" t="s">
        <v>54</v>
      </c>
      <c r="E1192" s="8">
        <v>12</v>
      </c>
      <c r="F1192" s="8">
        <v>78</v>
      </c>
      <c r="G1192" s="8">
        <v>936</v>
      </c>
    </row>
    <row r="1193" spans="1:7" ht="39.950000000000003" customHeight="1" x14ac:dyDescent="0.15">
      <c r="A1193" s="5" t="s">
        <v>487</v>
      </c>
      <c r="B1193" s="24" t="s">
        <v>656</v>
      </c>
      <c r="C1193" s="24"/>
      <c r="D1193" s="5" t="s">
        <v>54</v>
      </c>
      <c r="E1193" s="8">
        <v>40</v>
      </c>
      <c r="F1193" s="8">
        <v>32</v>
      </c>
      <c r="G1193" s="8">
        <v>1280</v>
      </c>
    </row>
    <row r="1194" spans="1:7" ht="39.950000000000003" customHeight="1" x14ac:dyDescent="0.15">
      <c r="A1194" s="5" t="s">
        <v>487</v>
      </c>
      <c r="B1194" s="24" t="s">
        <v>657</v>
      </c>
      <c r="C1194" s="24"/>
      <c r="D1194" s="5" t="s">
        <v>54</v>
      </c>
      <c r="E1194" s="8">
        <v>5</v>
      </c>
      <c r="F1194" s="8">
        <v>217.15</v>
      </c>
      <c r="G1194" s="8">
        <v>1085.75</v>
      </c>
    </row>
    <row r="1195" spans="1:7" ht="39.950000000000003" customHeight="1" x14ac:dyDescent="0.15">
      <c r="A1195" s="5" t="s">
        <v>487</v>
      </c>
      <c r="B1195" s="24" t="s">
        <v>658</v>
      </c>
      <c r="C1195" s="24"/>
      <c r="D1195" s="5" t="s">
        <v>54</v>
      </c>
      <c r="E1195" s="8">
        <v>10</v>
      </c>
      <c r="F1195" s="8">
        <v>70.55</v>
      </c>
      <c r="G1195" s="8">
        <v>705.5</v>
      </c>
    </row>
    <row r="1196" spans="1:7" ht="39.950000000000003" customHeight="1" x14ac:dyDescent="0.15">
      <c r="A1196" s="5" t="s">
        <v>487</v>
      </c>
      <c r="B1196" s="24" t="s">
        <v>659</v>
      </c>
      <c r="C1196" s="24"/>
      <c r="D1196" s="5" t="s">
        <v>54</v>
      </c>
      <c r="E1196" s="8">
        <v>40</v>
      </c>
      <c r="F1196" s="8">
        <v>29.75</v>
      </c>
      <c r="G1196" s="8">
        <v>1190</v>
      </c>
    </row>
    <row r="1197" spans="1:7" ht="39.950000000000003" customHeight="1" x14ac:dyDescent="0.15">
      <c r="A1197" s="5" t="s">
        <v>487</v>
      </c>
      <c r="B1197" s="24" t="s">
        <v>660</v>
      </c>
      <c r="C1197" s="24"/>
      <c r="D1197" s="5" t="s">
        <v>54</v>
      </c>
      <c r="E1197" s="8">
        <v>100</v>
      </c>
      <c r="F1197" s="8">
        <v>29</v>
      </c>
      <c r="G1197" s="8">
        <v>2900</v>
      </c>
    </row>
    <row r="1198" spans="1:7" ht="39.950000000000003" customHeight="1" x14ac:dyDescent="0.15">
      <c r="A1198" s="5" t="s">
        <v>487</v>
      </c>
      <c r="B1198" s="24" t="s">
        <v>661</v>
      </c>
      <c r="C1198" s="24"/>
      <c r="D1198" s="5" t="s">
        <v>54</v>
      </c>
      <c r="E1198" s="8">
        <v>30</v>
      </c>
      <c r="F1198" s="8">
        <v>123.25</v>
      </c>
      <c r="G1198" s="8">
        <v>3697.5</v>
      </c>
    </row>
    <row r="1199" spans="1:7" ht="39.950000000000003" customHeight="1" x14ac:dyDescent="0.15">
      <c r="A1199" s="5" t="s">
        <v>487</v>
      </c>
      <c r="B1199" s="24" t="s">
        <v>662</v>
      </c>
      <c r="C1199" s="24"/>
      <c r="D1199" s="5" t="s">
        <v>54</v>
      </c>
      <c r="E1199" s="8">
        <v>9</v>
      </c>
      <c r="F1199" s="8">
        <v>693.81</v>
      </c>
      <c r="G1199" s="8">
        <v>6244.29</v>
      </c>
    </row>
    <row r="1200" spans="1:7" ht="20.100000000000001" customHeight="1" x14ac:dyDescent="0.15">
      <c r="A1200" s="5" t="s">
        <v>487</v>
      </c>
      <c r="B1200" s="24" t="s">
        <v>663</v>
      </c>
      <c r="C1200" s="24"/>
      <c r="D1200" s="5" t="s">
        <v>54</v>
      </c>
      <c r="E1200" s="8">
        <v>3500</v>
      </c>
      <c r="F1200" s="8">
        <v>2</v>
      </c>
      <c r="G1200" s="8">
        <v>7000</v>
      </c>
    </row>
    <row r="1201" spans="1:7" ht="20.100000000000001" customHeight="1" x14ac:dyDescent="0.15">
      <c r="A1201" s="5" t="s">
        <v>487</v>
      </c>
      <c r="B1201" s="24" t="s">
        <v>664</v>
      </c>
      <c r="C1201" s="24"/>
      <c r="D1201" s="5" t="s">
        <v>54</v>
      </c>
      <c r="E1201" s="8">
        <v>8</v>
      </c>
      <c r="F1201" s="8">
        <v>77.27</v>
      </c>
      <c r="G1201" s="8">
        <v>618.16</v>
      </c>
    </row>
    <row r="1202" spans="1:7" ht="39.950000000000003" customHeight="1" x14ac:dyDescent="0.15">
      <c r="A1202" s="5" t="s">
        <v>487</v>
      </c>
      <c r="B1202" s="24" t="s">
        <v>665</v>
      </c>
      <c r="C1202" s="24"/>
      <c r="D1202" s="5" t="s">
        <v>54</v>
      </c>
      <c r="E1202" s="8">
        <v>90</v>
      </c>
      <c r="F1202" s="8">
        <v>25.3</v>
      </c>
      <c r="G1202" s="8">
        <v>2277</v>
      </c>
    </row>
    <row r="1203" spans="1:7" ht="39.950000000000003" customHeight="1" x14ac:dyDescent="0.15">
      <c r="A1203" s="5" t="s">
        <v>487</v>
      </c>
      <c r="B1203" s="24" t="s">
        <v>666</v>
      </c>
      <c r="C1203" s="24"/>
      <c r="D1203" s="5" t="s">
        <v>54</v>
      </c>
      <c r="E1203" s="8">
        <v>5</v>
      </c>
      <c r="F1203" s="8">
        <v>246.96</v>
      </c>
      <c r="G1203" s="8">
        <v>1234.8</v>
      </c>
    </row>
    <row r="1204" spans="1:7" ht="20.100000000000001" customHeight="1" x14ac:dyDescent="0.15">
      <c r="A1204" s="5" t="s">
        <v>487</v>
      </c>
      <c r="B1204" s="24" t="s">
        <v>667</v>
      </c>
      <c r="C1204" s="24"/>
      <c r="D1204" s="5" t="s">
        <v>54</v>
      </c>
      <c r="E1204" s="8">
        <v>30</v>
      </c>
      <c r="F1204" s="8">
        <v>15.29</v>
      </c>
      <c r="G1204" s="8">
        <v>458.7</v>
      </c>
    </row>
    <row r="1205" spans="1:7" ht="39.950000000000003" customHeight="1" x14ac:dyDescent="0.15">
      <c r="A1205" s="5" t="s">
        <v>487</v>
      </c>
      <c r="B1205" s="24" t="s">
        <v>668</v>
      </c>
      <c r="C1205" s="24"/>
      <c r="D1205" s="5" t="s">
        <v>54</v>
      </c>
      <c r="E1205" s="8">
        <v>40</v>
      </c>
      <c r="F1205" s="8">
        <v>50</v>
      </c>
      <c r="G1205" s="8">
        <v>2000</v>
      </c>
    </row>
    <row r="1206" spans="1:7" ht="39.950000000000003" customHeight="1" x14ac:dyDescent="0.15">
      <c r="A1206" s="5" t="s">
        <v>487</v>
      </c>
      <c r="B1206" s="24" t="s">
        <v>669</v>
      </c>
      <c r="C1206" s="24"/>
      <c r="D1206" s="5" t="s">
        <v>54</v>
      </c>
      <c r="E1206" s="8">
        <v>40</v>
      </c>
      <c r="F1206" s="8">
        <v>32.950000000000003</v>
      </c>
      <c r="G1206" s="8">
        <v>1318</v>
      </c>
    </row>
    <row r="1207" spans="1:7" ht="39.950000000000003" customHeight="1" x14ac:dyDescent="0.15">
      <c r="A1207" s="5" t="s">
        <v>487</v>
      </c>
      <c r="B1207" s="24" t="s">
        <v>670</v>
      </c>
      <c r="C1207" s="24"/>
      <c r="D1207" s="5" t="s">
        <v>54</v>
      </c>
      <c r="E1207" s="8">
        <v>7</v>
      </c>
      <c r="F1207" s="8">
        <v>217</v>
      </c>
      <c r="G1207" s="8">
        <v>1519</v>
      </c>
    </row>
    <row r="1208" spans="1:7" ht="39.950000000000003" customHeight="1" x14ac:dyDescent="0.15">
      <c r="A1208" s="5" t="s">
        <v>487</v>
      </c>
      <c r="B1208" s="24" t="s">
        <v>671</v>
      </c>
      <c r="C1208" s="24"/>
      <c r="D1208" s="5" t="s">
        <v>54</v>
      </c>
      <c r="E1208" s="8">
        <v>10</v>
      </c>
      <c r="F1208" s="8">
        <v>478.6</v>
      </c>
      <c r="G1208" s="8">
        <v>4786</v>
      </c>
    </row>
    <row r="1209" spans="1:7" ht="39.950000000000003" customHeight="1" x14ac:dyDescent="0.15">
      <c r="A1209" s="5" t="s">
        <v>487</v>
      </c>
      <c r="B1209" s="24" t="s">
        <v>672</v>
      </c>
      <c r="C1209" s="24"/>
      <c r="D1209" s="5" t="s">
        <v>54</v>
      </c>
      <c r="E1209" s="8">
        <v>21</v>
      </c>
      <c r="F1209" s="8">
        <v>1013.86</v>
      </c>
      <c r="G1209" s="8">
        <v>21291.06</v>
      </c>
    </row>
    <row r="1210" spans="1:7" ht="39.950000000000003" customHeight="1" x14ac:dyDescent="0.15">
      <c r="A1210" s="5" t="s">
        <v>487</v>
      </c>
      <c r="B1210" s="24" t="s">
        <v>673</v>
      </c>
      <c r="C1210" s="24"/>
      <c r="D1210" s="5" t="s">
        <v>54</v>
      </c>
      <c r="E1210" s="8">
        <v>50</v>
      </c>
      <c r="F1210" s="8">
        <v>115.6</v>
      </c>
      <c r="G1210" s="8">
        <v>5780</v>
      </c>
    </row>
    <row r="1211" spans="1:7" ht="20.100000000000001" customHeight="1" x14ac:dyDescent="0.15">
      <c r="A1211" s="5" t="s">
        <v>487</v>
      </c>
      <c r="B1211" s="24" t="s">
        <v>663</v>
      </c>
      <c r="C1211" s="24"/>
      <c r="D1211" s="5" t="s">
        <v>54</v>
      </c>
      <c r="E1211" s="8">
        <v>3500</v>
      </c>
      <c r="F1211" s="8">
        <v>2</v>
      </c>
      <c r="G1211" s="8">
        <v>7000</v>
      </c>
    </row>
    <row r="1212" spans="1:7" ht="39.950000000000003" customHeight="1" x14ac:dyDescent="0.15">
      <c r="A1212" s="5" t="s">
        <v>487</v>
      </c>
      <c r="B1212" s="24" t="s">
        <v>674</v>
      </c>
      <c r="C1212" s="24"/>
      <c r="D1212" s="5" t="s">
        <v>54</v>
      </c>
      <c r="E1212" s="8">
        <v>1</v>
      </c>
      <c r="F1212" s="8">
        <v>205</v>
      </c>
      <c r="G1212" s="8">
        <v>205</v>
      </c>
    </row>
    <row r="1213" spans="1:7" ht="20.100000000000001" customHeight="1" x14ac:dyDescent="0.15">
      <c r="A1213" s="5" t="s">
        <v>487</v>
      </c>
      <c r="B1213" s="24" t="s">
        <v>675</v>
      </c>
      <c r="C1213" s="24"/>
      <c r="D1213" s="5" t="s">
        <v>54</v>
      </c>
      <c r="E1213" s="8">
        <v>425</v>
      </c>
      <c r="F1213" s="8">
        <v>350</v>
      </c>
      <c r="G1213" s="8">
        <v>148750</v>
      </c>
    </row>
    <row r="1214" spans="1:7" ht="24.95" customHeight="1" x14ac:dyDescent="0.15">
      <c r="A1214" s="23" t="s">
        <v>553</v>
      </c>
      <c r="B1214" s="23"/>
      <c r="C1214" s="23"/>
      <c r="D1214" s="23"/>
      <c r="E1214" s="10">
        <f>SUBTOTAL(9,E1179:E1213)</f>
        <v>9478</v>
      </c>
      <c r="F1214" s="10" t="s">
        <v>338</v>
      </c>
      <c r="G1214" s="10">
        <f>SUBTOTAL(9,G1179:G1213)</f>
        <v>248750</v>
      </c>
    </row>
    <row r="1215" spans="1:7" ht="20.100000000000001" customHeight="1" x14ac:dyDescent="0.15">
      <c r="A1215" s="5" t="s">
        <v>503</v>
      </c>
      <c r="B1215" s="24" t="s">
        <v>676</v>
      </c>
      <c r="C1215" s="24"/>
      <c r="D1215" s="5" t="s">
        <v>54</v>
      </c>
      <c r="E1215" s="8">
        <v>4</v>
      </c>
      <c r="F1215" s="8">
        <v>600</v>
      </c>
      <c r="G1215" s="8">
        <v>7200</v>
      </c>
    </row>
    <row r="1216" spans="1:7" ht="20.100000000000001" customHeight="1" x14ac:dyDescent="0.15">
      <c r="A1216" s="5" t="s">
        <v>503</v>
      </c>
      <c r="B1216" s="24" t="s">
        <v>677</v>
      </c>
      <c r="C1216" s="24"/>
      <c r="D1216" s="5" t="s">
        <v>54</v>
      </c>
      <c r="E1216" s="8">
        <v>1</v>
      </c>
      <c r="F1216" s="8">
        <v>400</v>
      </c>
      <c r="G1216" s="8">
        <v>1200</v>
      </c>
    </row>
    <row r="1217" spans="1:7" ht="20.100000000000001" customHeight="1" x14ac:dyDescent="0.15">
      <c r="A1217" s="5" t="s">
        <v>503</v>
      </c>
      <c r="B1217" s="24" t="s">
        <v>678</v>
      </c>
      <c r="C1217" s="24"/>
      <c r="D1217" s="5" t="s">
        <v>54</v>
      </c>
      <c r="E1217" s="8">
        <v>4</v>
      </c>
      <c r="F1217" s="8">
        <v>4500</v>
      </c>
      <c r="G1217" s="8">
        <v>54000</v>
      </c>
    </row>
    <row r="1218" spans="1:7" ht="20.100000000000001" customHeight="1" x14ac:dyDescent="0.15">
      <c r="A1218" s="5" t="s">
        <v>503</v>
      </c>
      <c r="B1218" s="24" t="s">
        <v>679</v>
      </c>
      <c r="C1218" s="24"/>
      <c r="D1218" s="5" t="s">
        <v>54</v>
      </c>
      <c r="E1218" s="8">
        <v>2</v>
      </c>
      <c r="F1218" s="8">
        <v>700</v>
      </c>
      <c r="G1218" s="8">
        <v>4200</v>
      </c>
    </row>
    <row r="1219" spans="1:7" ht="20.100000000000001" customHeight="1" x14ac:dyDescent="0.15">
      <c r="A1219" s="5" t="s">
        <v>503</v>
      </c>
      <c r="B1219" s="24" t="s">
        <v>680</v>
      </c>
      <c r="C1219" s="24"/>
      <c r="D1219" s="5" t="s">
        <v>54</v>
      </c>
      <c r="E1219" s="8">
        <v>1</v>
      </c>
      <c r="F1219" s="8">
        <v>350</v>
      </c>
      <c r="G1219" s="8">
        <v>1050</v>
      </c>
    </row>
    <row r="1220" spans="1:7" ht="20.100000000000001" customHeight="1" x14ac:dyDescent="0.15">
      <c r="A1220" s="5" t="s">
        <v>503</v>
      </c>
      <c r="B1220" s="24" t="s">
        <v>681</v>
      </c>
      <c r="C1220" s="24"/>
      <c r="D1220" s="5" t="s">
        <v>54</v>
      </c>
      <c r="E1220" s="8">
        <v>1</v>
      </c>
      <c r="F1220" s="8">
        <v>2600</v>
      </c>
      <c r="G1220" s="8">
        <v>7800</v>
      </c>
    </row>
    <row r="1221" spans="1:7" ht="20.100000000000001" customHeight="1" x14ac:dyDescent="0.15">
      <c r="A1221" s="5" t="s">
        <v>503</v>
      </c>
      <c r="B1221" s="24" t="s">
        <v>682</v>
      </c>
      <c r="C1221" s="24"/>
      <c r="D1221" s="5" t="s">
        <v>54</v>
      </c>
      <c r="E1221" s="8">
        <v>1</v>
      </c>
      <c r="F1221" s="8">
        <v>580</v>
      </c>
      <c r="G1221" s="8">
        <v>1740</v>
      </c>
    </row>
    <row r="1222" spans="1:7" ht="20.100000000000001" customHeight="1" x14ac:dyDescent="0.15">
      <c r="A1222" s="5" t="s">
        <v>503</v>
      </c>
      <c r="B1222" s="24" t="s">
        <v>683</v>
      </c>
      <c r="C1222" s="24"/>
      <c r="D1222" s="5" t="s">
        <v>54</v>
      </c>
      <c r="E1222" s="8">
        <v>1</v>
      </c>
      <c r="F1222" s="8">
        <v>750</v>
      </c>
      <c r="G1222" s="8">
        <v>2250</v>
      </c>
    </row>
    <row r="1223" spans="1:7" ht="20.100000000000001" customHeight="1" x14ac:dyDescent="0.15">
      <c r="A1223" s="5" t="s">
        <v>503</v>
      </c>
      <c r="B1223" s="24" t="s">
        <v>684</v>
      </c>
      <c r="C1223" s="24"/>
      <c r="D1223" s="5" t="s">
        <v>54</v>
      </c>
      <c r="E1223" s="8">
        <v>4</v>
      </c>
      <c r="F1223" s="8">
        <v>3567.5</v>
      </c>
      <c r="G1223" s="8">
        <v>42810</v>
      </c>
    </row>
    <row r="1224" spans="1:7" ht="20.100000000000001" customHeight="1" x14ac:dyDescent="0.15">
      <c r="A1224" s="5" t="s">
        <v>503</v>
      </c>
      <c r="B1224" s="24" t="s">
        <v>685</v>
      </c>
      <c r="C1224" s="24"/>
      <c r="D1224" s="5" t="s">
        <v>54</v>
      </c>
      <c r="E1224" s="8">
        <v>2</v>
      </c>
      <c r="F1224" s="8">
        <v>1800</v>
      </c>
      <c r="G1224" s="8">
        <v>10800</v>
      </c>
    </row>
    <row r="1225" spans="1:7" ht="20.100000000000001" customHeight="1" x14ac:dyDescent="0.15">
      <c r="A1225" s="5" t="s">
        <v>503</v>
      </c>
      <c r="B1225" s="24" t="s">
        <v>686</v>
      </c>
      <c r="C1225" s="24"/>
      <c r="D1225" s="5" t="s">
        <v>54</v>
      </c>
      <c r="E1225" s="8">
        <v>2</v>
      </c>
      <c r="F1225" s="8">
        <v>2350</v>
      </c>
      <c r="G1225" s="8">
        <v>14100</v>
      </c>
    </row>
    <row r="1226" spans="1:7" ht="20.100000000000001" customHeight="1" x14ac:dyDescent="0.15">
      <c r="A1226" s="5" t="s">
        <v>503</v>
      </c>
      <c r="B1226" s="24" t="s">
        <v>687</v>
      </c>
      <c r="C1226" s="24"/>
      <c r="D1226" s="5" t="s">
        <v>54</v>
      </c>
      <c r="E1226" s="8">
        <v>1</v>
      </c>
      <c r="F1226" s="8">
        <v>350</v>
      </c>
      <c r="G1226" s="8">
        <v>1050</v>
      </c>
    </row>
    <row r="1227" spans="1:7" ht="20.100000000000001" customHeight="1" x14ac:dyDescent="0.15">
      <c r="A1227" s="5" t="s">
        <v>503</v>
      </c>
      <c r="B1227" s="24" t="s">
        <v>688</v>
      </c>
      <c r="C1227" s="24"/>
      <c r="D1227" s="5" t="s">
        <v>54</v>
      </c>
      <c r="E1227" s="8">
        <v>2</v>
      </c>
      <c r="F1227" s="8">
        <v>300</v>
      </c>
      <c r="G1227" s="8">
        <v>1800</v>
      </c>
    </row>
    <row r="1228" spans="1:7" ht="24.95" customHeight="1" x14ac:dyDescent="0.15">
      <c r="A1228" s="23" t="s">
        <v>553</v>
      </c>
      <c r="B1228" s="23"/>
      <c r="C1228" s="23"/>
      <c r="D1228" s="23"/>
      <c r="E1228" s="10">
        <f>SUBTOTAL(9,E1215:E1227)</f>
        <v>26</v>
      </c>
      <c r="F1228" s="10" t="s">
        <v>338</v>
      </c>
      <c r="G1228" s="10">
        <f>SUBTOTAL(9,G1215:G1227)</f>
        <v>150000</v>
      </c>
    </row>
    <row r="1229" spans="1:7" ht="39.950000000000003" customHeight="1" x14ac:dyDescent="0.15">
      <c r="A1229" s="5" t="s">
        <v>689</v>
      </c>
      <c r="B1229" s="24" t="s">
        <v>690</v>
      </c>
      <c r="C1229" s="24"/>
      <c r="D1229" s="5" t="s">
        <v>54</v>
      </c>
      <c r="E1229" s="8">
        <v>3200</v>
      </c>
      <c r="F1229" s="8">
        <v>5</v>
      </c>
      <c r="G1229" s="8">
        <v>16000</v>
      </c>
    </row>
    <row r="1230" spans="1:7" ht="39.950000000000003" customHeight="1" x14ac:dyDescent="0.15">
      <c r="A1230" s="5" t="s">
        <v>689</v>
      </c>
      <c r="B1230" s="24" t="s">
        <v>691</v>
      </c>
      <c r="C1230" s="24"/>
      <c r="D1230" s="5" t="s">
        <v>54</v>
      </c>
      <c r="E1230" s="8">
        <v>30</v>
      </c>
      <c r="F1230" s="8">
        <v>70</v>
      </c>
      <c r="G1230" s="8">
        <v>2100</v>
      </c>
    </row>
    <row r="1231" spans="1:7" ht="39.950000000000003" customHeight="1" x14ac:dyDescent="0.15">
      <c r="A1231" s="5" t="s">
        <v>689</v>
      </c>
      <c r="B1231" s="24" t="s">
        <v>692</v>
      </c>
      <c r="C1231" s="24"/>
      <c r="D1231" s="5" t="s">
        <v>54</v>
      </c>
      <c r="E1231" s="8">
        <v>150</v>
      </c>
      <c r="F1231" s="8">
        <v>35</v>
      </c>
      <c r="G1231" s="8">
        <v>5250</v>
      </c>
    </row>
    <row r="1232" spans="1:7" ht="39.950000000000003" customHeight="1" x14ac:dyDescent="0.15">
      <c r="A1232" s="5" t="s">
        <v>689</v>
      </c>
      <c r="B1232" s="24" t="s">
        <v>693</v>
      </c>
      <c r="C1232" s="24"/>
      <c r="D1232" s="5" t="s">
        <v>54</v>
      </c>
      <c r="E1232" s="8">
        <v>150</v>
      </c>
      <c r="F1232" s="8">
        <v>10</v>
      </c>
      <c r="G1232" s="8">
        <v>1500</v>
      </c>
    </row>
    <row r="1233" spans="1:7" ht="39.950000000000003" customHeight="1" x14ac:dyDescent="0.15">
      <c r="A1233" s="5" t="s">
        <v>689</v>
      </c>
      <c r="B1233" s="24" t="s">
        <v>694</v>
      </c>
      <c r="C1233" s="24"/>
      <c r="D1233" s="5" t="s">
        <v>54</v>
      </c>
      <c r="E1233" s="8">
        <v>150</v>
      </c>
      <c r="F1233" s="8">
        <v>35</v>
      </c>
      <c r="G1233" s="8">
        <v>5250</v>
      </c>
    </row>
    <row r="1234" spans="1:7" ht="39.950000000000003" customHeight="1" x14ac:dyDescent="0.15">
      <c r="A1234" s="5" t="s">
        <v>689</v>
      </c>
      <c r="B1234" s="24" t="s">
        <v>695</v>
      </c>
      <c r="C1234" s="24"/>
      <c r="D1234" s="5" t="s">
        <v>54</v>
      </c>
      <c r="E1234" s="8">
        <v>5</v>
      </c>
      <c r="F1234" s="8">
        <v>500</v>
      </c>
      <c r="G1234" s="8">
        <v>2500</v>
      </c>
    </row>
    <row r="1235" spans="1:7" ht="39.950000000000003" customHeight="1" x14ac:dyDescent="0.15">
      <c r="A1235" s="5" t="s">
        <v>689</v>
      </c>
      <c r="B1235" s="24" t="s">
        <v>696</v>
      </c>
      <c r="C1235" s="24"/>
      <c r="D1235" s="5" t="s">
        <v>54</v>
      </c>
      <c r="E1235" s="8">
        <v>10</v>
      </c>
      <c r="F1235" s="8">
        <v>153</v>
      </c>
      <c r="G1235" s="8">
        <v>1530</v>
      </c>
    </row>
    <row r="1236" spans="1:7" ht="39.950000000000003" customHeight="1" x14ac:dyDescent="0.15">
      <c r="A1236" s="5" t="s">
        <v>689</v>
      </c>
      <c r="B1236" s="24" t="s">
        <v>697</v>
      </c>
      <c r="C1236" s="24"/>
      <c r="D1236" s="5" t="s">
        <v>54</v>
      </c>
      <c r="E1236" s="8">
        <v>4</v>
      </c>
      <c r="F1236" s="8">
        <v>135</v>
      </c>
      <c r="G1236" s="8">
        <v>540</v>
      </c>
    </row>
    <row r="1237" spans="1:7" ht="39.950000000000003" customHeight="1" x14ac:dyDescent="0.15">
      <c r="A1237" s="5" t="s">
        <v>689</v>
      </c>
      <c r="B1237" s="24" t="s">
        <v>698</v>
      </c>
      <c r="C1237" s="24"/>
      <c r="D1237" s="5" t="s">
        <v>54</v>
      </c>
      <c r="E1237" s="8">
        <v>10</v>
      </c>
      <c r="F1237" s="8">
        <v>69</v>
      </c>
      <c r="G1237" s="8">
        <v>690</v>
      </c>
    </row>
    <row r="1238" spans="1:7" ht="39.950000000000003" customHeight="1" x14ac:dyDescent="0.15">
      <c r="A1238" s="5" t="s">
        <v>689</v>
      </c>
      <c r="B1238" s="24" t="s">
        <v>699</v>
      </c>
      <c r="C1238" s="24"/>
      <c r="D1238" s="5" t="s">
        <v>54</v>
      </c>
      <c r="E1238" s="8">
        <v>10</v>
      </c>
      <c r="F1238" s="8">
        <v>100</v>
      </c>
      <c r="G1238" s="8">
        <v>1000</v>
      </c>
    </row>
    <row r="1239" spans="1:7" ht="39.950000000000003" customHeight="1" x14ac:dyDescent="0.15">
      <c r="A1239" s="5" t="s">
        <v>689</v>
      </c>
      <c r="B1239" s="24" t="s">
        <v>700</v>
      </c>
      <c r="C1239" s="24"/>
      <c r="D1239" s="5" t="s">
        <v>54</v>
      </c>
      <c r="E1239" s="8">
        <v>110</v>
      </c>
      <c r="F1239" s="8">
        <v>80</v>
      </c>
      <c r="G1239" s="8">
        <v>8800</v>
      </c>
    </row>
    <row r="1240" spans="1:7" ht="39.950000000000003" customHeight="1" x14ac:dyDescent="0.15">
      <c r="A1240" s="5" t="s">
        <v>689</v>
      </c>
      <c r="B1240" s="24" t="s">
        <v>701</v>
      </c>
      <c r="C1240" s="24"/>
      <c r="D1240" s="5" t="s">
        <v>54</v>
      </c>
      <c r="E1240" s="8">
        <v>30</v>
      </c>
      <c r="F1240" s="8">
        <v>80</v>
      </c>
      <c r="G1240" s="8">
        <v>2400</v>
      </c>
    </row>
    <row r="1241" spans="1:7" ht="39.950000000000003" customHeight="1" x14ac:dyDescent="0.15">
      <c r="A1241" s="5" t="s">
        <v>689</v>
      </c>
      <c r="B1241" s="24" t="s">
        <v>702</v>
      </c>
      <c r="C1241" s="24"/>
      <c r="D1241" s="5" t="s">
        <v>54</v>
      </c>
      <c r="E1241" s="8">
        <v>24</v>
      </c>
      <c r="F1241" s="8">
        <v>50</v>
      </c>
      <c r="G1241" s="8">
        <v>1200</v>
      </c>
    </row>
    <row r="1242" spans="1:7" ht="39.950000000000003" customHeight="1" x14ac:dyDescent="0.15">
      <c r="A1242" s="5" t="s">
        <v>689</v>
      </c>
      <c r="B1242" s="24" t="s">
        <v>703</v>
      </c>
      <c r="C1242" s="24"/>
      <c r="D1242" s="5" t="s">
        <v>54</v>
      </c>
      <c r="E1242" s="8">
        <v>64</v>
      </c>
      <c r="F1242" s="8">
        <v>15</v>
      </c>
      <c r="G1242" s="8">
        <v>960</v>
      </c>
    </row>
    <row r="1243" spans="1:7" ht="39.950000000000003" customHeight="1" x14ac:dyDescent="0.15">
      <c r="A1243" s="5" t="s">
        <v>689</v>
      </c>
      <c r="B1243" s="24" t="s">
        <v>704</v>
      </c>
      <c r="C1243" s="24"/>
      <c r="D1243" s="5" t="s">
        <v>54</v>
      </c>
      <c r="E1243" s="8">
        <v>200</v>
      </c>
      <c r="F1243" s="8">
        <v>90</v>
      </c>
      <c r="G1243" s="8">
        <v>18000</v>
      </c>
    </row>
    <row r="1244" spans="1:7" ht="39.950000000000003" customHeight="1" x14ac:dyDescent="0.15">
      <c r="A1244" s="5" t="s">
        <v>689</v>
      </c>
      <c r="B1244" s="24" t="s">
        <v>705</v>
      </c>
      <c r="C1244" s="24"/>
      <c r="D1244" s="5" t="s">
        <v>54</v>
      </c>
      <c r="E1244" s="8">
        <v>5</v>
      </c>
      <c r="F1244" s="8">
        <v>139.4</v>
      </c>
      <c r="G1244" s="8">
        <v>697</v>
      </c>
    </row>
    <row r="1245" spans="1:7" ht="39.950000000000003" customHeight="1" x14ac:dyDescent="0.15">
      <c r="A1245" s="5" t="s">
        <v>689</v>
      </c>
      <c r="B1245" s="24" t="s">
        <v>706</v>
      </c>
      <c r="C1245" s="24"/>
      <c r="D1245" s="5" t="s">
        <v>54</v>
      </c>
      <c r="E1245" s="8">
        <v>130</v>
      </c>
      <c r="F1245" s="8">
        <v>84</v>
      </c>
      <c r="G1245" s="8">
        <v>10920</v>
      </c>
    </row>
    <row r="1246" spans="1:7" ht="39.950000000000003" customHeight="1" x14ac:dyDescent="0.15">
      <c r="A1246" s="5" t="s">
        <v>689</v>
      </c>
      <c r="B1246" s="24" t="s">
        <v>707</v>
      </c>
      <c r="C1246" s="24"/>
      <c r="D1246" s="5" t="s">
        <v>54</v>
      </c>
      <c r="E1246" s="8">
        <v>80</v>
      </c>
      <c r="F1246" s="8">
        <v>100</v>
      </c>
      <c r="G1246" s="8">
        <v>8000</v>
      </c>
    </row>
    <row r="1247" spans="1:7" ht="39.950000000000003" customHeight="1" x14ac:dyDescent="0.15">
      <c r="A1247" s="5" t="s">
        <v>689</v>
      </c>
      <c r="B1247" s="24" t="s">
        <v>708</v>
      </c>
      <c r="C1247" s="24"/>
      <c r="D1247" s="5" t="s">
        <v>54</v>
      </c>
      <c r="E1247" s="8">
        <v>40</v>
      </c>
      <c r="F1247" s="8">
        <v>75</v>
      </c>
      <c r="G1247" s="8">
        <v>3000</v>
      </c>
    </row>
    <row r="1248" spans="1:7" ht="39.950000000000003" customHeight="1" x14ac:dyDescent="0.15">
      <c r="A1248" s="5" t="s">
        <v>689</v>
      </c>
      <c r="B1248" s="24" t="s">
        <v>709</v>
      </c>
      <c r="C1248" s="24"/>
      <c r="D1248" s="5" t="s">
        <v>54</v>
      </c>
      <c r="E1248" s="8">
        <v>30</v>
      </c>
      <c r="F1248" s="8">
        <v>50</v>
      </c>
      <c r="G1248" s="8">
        <v>1500</v>
      </c>
    </row>
    <row r="1249" spans="1:7" ht="39.950000000000003" customHeight="1" x14ac:dyDescent="0.15">
      <c r="A1249" s="5" t="s">
        <v>689</v>
      </c>
      <c r="B1249" s="24" t="s">
        <v>710</v>
      </c>
      <c r="C1249" s="24"/>
      <c r="D1249" s="5" t="s">
        <v>54</v>
      </c>
      <c r="E1249" s="8">
        <v>20</v>
      </c>
      <c r="F1249" s="8">
        <v>100</v>
      </c>
      <c r="G1249" s="8">
        <v>2000</v>
      </c>
    </row>
    <row r="1250" spans="1:7" ht="39.950000000000003" customHeight="1" x14ac:dyDescent="0.15">
      <c r="A1250" s="5" t="s">
        <v>689</v>
      </c>
      <c r="B1250" s="24" t="s">
        <v>711</v>
      </c>
      <c r="C1250" s="24"/>
      <c r="D1250" s="5" t="s">
        <v>54</v>
      </c>
      <c r="E1250" s="8">
        <v>35</v>
      </c>
      <c r="F1250" s="8">
        <v>175</v>
      </c>
      <c r="G1250" s="8">
        <v>6125</v>
      </c>
    </row>
    <row r="1251" spans="1:7" ht="39.950000000000003" customHeight="1" x14ac:dyDescent="0.15">
      <c r="A1251" s="5" t="s">
        <v>689</v>
      </c>
      <c r="B1251" s="24" t="s">
        <v>712</v>
      </c>
      <c r="C1251" s="24"/>
      <c r="D1251" s="5" t="s">
        <v>54</v>
      </c>
      <c r="E1251" s="8">
        <v>40</v>
      </c>
      <c r="F1251" s="8">
        <v>122</v>
      </c>
      <c r="G1251" s="8">
        <v>4880</v>
      </c>
    </row>
    <row r="1252" spans="1:7" ht="39.950000000000003" customHeight="1" x14ac:dyDescent="0.15">
      <c r="A1252" s="5" t="s">
        <v>689</v>
      </c>
      <c r="B1252" s="24" t="s">
        <v>713</v>
      </c>
      <c r="C1252" s="24"/>
      <c r="D1252" s="5" t="s">
        <v>54</v>
      </c>
      <c r="E1252" s="8">
        <v>50</v>
      </c>
      <c r="F1252" s="8">
        <v>30</v>
      </c>
      <c r="G1252" s="8">
        <v>1500</v>
      </c>
    </row>
    <row r="1253" spans="1:7" ht="39.950000000000003" customHeight="1" x14ac:dyDescent="0.15">
      <c r="A1253" s="5" t="s">
        <v>689</v>
      </c>
      <c r="B1253" s="24" t="s">
        <v>714</v>
      </c>
      <c r="C1253" s="24"/>
      <c r="D1253" s="5" t="s">
        <v>54</v>
      </c>
      <c r="E1253" s="8">
        <v>50</v>
      </c>
      <c r="F1253" s="8">
        <v>240</v>
      </c>
      <c r="G1253" s="8">
        <v>12000</v>
      </c>
    </row>
    <row r="1254" spans="1:7" ht="39.950000000000003" customHeight="1" x14ac:dyDescent="0.15">
      <c r="A1254" s="5" t="s">
        <v>689</v>
      </c>
      <c r="B1254" s="24" t="s">
        <v>715</v>
      </c>
      <c r="C1254" s="24"/>
      <c r="D1254" s="5" t="s">
        <v>54</v>
      </c>
      <c r="E1254" s="8">
        <v>70</v>
      </c>
      <c r="F1254" s="8">
        <v>130</v>
      </c>
      <c r="G1254" s="8">
        <v>9100</v>
      </c>
    </row>
    <row r="1255" spans="1:7" ht="39.950000000000003" customHeight="1" x14ac:dyDescent="0.15">
      <c r="A1255" s="5" t="s">
        <v>689</v>
      </c>
      <c r="B1255" s="24" t="s">
        <v>716</v>
      </c>
      <c r="C1255" s="24"/>
      <c r="D1255" s="5" t="s">
        <v>54</v>
      </c>
      <c r="E1255" s="8">
        <v>3</v>
      </c>
      <c r="F1255" s="8">
        <v>86</v>
      </c>
      <c r="G1255" s="8">
        <v>258</v>
      </c>
    </row>
    <row r="1256" spans="1:7" ht="39.950000000000003" customHeight="1" x14ac:dyDescent="0.15">
      <c r="A1256" s="5" t="s">
        <v>689</v>
      </c>
      <c r="B1256" s="24" t="s">
        <v>717</v>
      </c>
      <c r="C1256" s="24"/>
      <c r="D1256" s="5" t="s">
        <v>54</v>
      </c>
      <c r="E1256" s="8">
        <v>70</v>
      </c>
      <c r="F1256" s="8">
        <v>270</v>
      </c>
      <c r="G1256" s="8">
        <v>18900</v>
      </c>
    </row>
    <row r="1257" spans="1:7" ht="39.950000000000003" customHeight="1" x14ac:dyDescent="0.15">
      <c r="A1257" s="5" t="s">
        <v>689</v>
      </c>
      <c r="B1257" s="24" t="s">
        <v>718</v>
      </c>
      <c r="C1257" s="24"/>
      <c r="D1257" s="5" t="s">
        <v>54</v>
      </c>
      <c r="E1257" s="8">
        <v>15</v>
      </c>
      <c r="F1257" s="8">
        <v>200</v>
      </c>
      <c r="G1257" s="8">
        <v>3000</v>
      </c>
    </row>
    <row r="1258" spans="1:7" ht="39.950000000000003" customHeight="1" x14ac:dyDescent="0.15">
      <c r="A1258" s="5" t="s">
        <v>689</v>
      </c>
      <c r="B1258" s="24" t="s">
        <v>719</v>
      </c>
      <c r="C1258" s="24"/>
      <c r="D1258" s="5" t="s">
        <v>54</v>
      </c>
      <c r="E1258" s="8">
        <v>4</v>
      </c>
      <c r="F1258" s="8">
        <v>100</v>
      </c>
      <c r="G1258" s="8">
        <v>400</v>
      </c>
    </row>
    <row r="1259" spans="1:7" ht="24.95" customHeight="1" x14ac:dyDescent="0.15">
      <c r="A1259" s="23" t="s">
        <v>553</v>
      </c>
      <c r="B1259" s="23"/>
      <c r="C1259" s="23"/>
      <c r="D1259" s="23"/>
      <c r="E1259" s="10">
        <f>SUBTOTAL(9,E1229:E1258)</f>
        <v>4789</v>
      </c>
      <c r="F1259" s="10" t="s">
        <v>338</v>
      </c>
      <c r="G1259" s="10">
        <f>SUBTOTAL(9,G1229:G1258)</f>
        <v>150000</v>
      </c>
    </row>
    <row r="1260" spans="1:7" ht="39.950000000000003" customHeight="1" x14ac:dyDescent="0.15">
      <c r="A1260" s="5" t="s">
        <v>720</v>
      </c>
      <c r="B1260" s="24" t="s">
        <v>721</v>
      </c>
      <c r="C1260" s="24"/>
      <c r="D1260" s="5" t="s">
        <v>54</v>
      </c>
      <c r="E1260" s="8">
        <v>60</v>
      </c>
      <c r="F1260" s="8">
        <v>350</v>
      </c>
      <c r="G1260" s="8">
        <v>21000</v>
      </c>
    </row>
    <row r="1261" spans="1:7" ht="20.100000000000001" customHeight="1" x14ac:dyDescent="0.15">
      <c r="A1261" s="5" t="s">
        <v>720</v>
      </c>
      <c r="B1261" s="24" t="s">
        <v>722</v>
      </c>
      <c r="C1261" s="24"/>
      <c r="D1261" s="5" t="s">
        <v>54</v>
      </c>
      <c r="E1261" s="8">
        <v>6</v>
      </c>
      <c r="F1261" s="8">
        <v>700</v>
      </c>
      <c r="G1261" s="8">
        <v>4200</v>
      </c>
    </row>
    <row r="1262" spans="1:7" ht="39.950000000000003" customHeight="1" x14ac:dyDescent="0.15">
      <c r="A1262" s="5" t="s">
        <v>720</v>
      </c>
      <c r="B1262" s="24" t="s">
        <v>723</v>
      </c>
      <c r="C1262" s="24"/>
      <c r="D1262" s="5" t="s">
        <v>54</v>
      </c>
      <c r="E1262" s="8">
        <v>12</v>
      </c>
      <c r="F1262" s="8">
        <v>336</v>
      </c>
      <c r="G1262" s="8">
        <v>4032</v>
      </c>
    </row>
    <row r="1263" spans="1:7" ht="39.950000000000003" customHeight="1" x14ac:dyDescent="0.15">
      <c r="A1263" s="5" t="s">
        <v>720</v>
      </c>
      <c r="B1263" s="24" t="s">
        <v>724</v>
      </c>
      <c r="C1263" s="24"/>
      <c r="D1263" s="5" t="s">
        <v>54</v>
      </c>
      <c r="E1263" s="8">
        <v>8</v>
      </c>
      <c r="F1263" s="8">
        <v>346</v>
      </c>
      <c r="G1263" s="8">
        <v>2768</v>
      </c>
    </row>
    <row r="1264" spans="1:7" ht="39.950000000000003" customHeight="1" x14ac:dyDescent="0.15">
      <c r="A1264" s="5" t="s">
        <v>720</v>
      </c>
      <c r="B1264" s="24" t="s">
        <v>725</v>
      </c>
      <c r="C1264" s="24"/>
      <c r="D1264" s="5" t="s">
        <v>54</v>
      </c>
      <c r="E1264" s="8">
        <v>36</v>
      </c>
      <c r="F1264" s="8">
        <v>500</v>
      </c>
      <c r="G1264" s="8">
        <v>18000</v>
      </c>
    </row>
    <row r="1265" spans="1:7" ht="24.95" customHeight="1" x14ac:dyDescent="0.15">
      <c r="A1265" s="23" t="s">
        <v>553</v>
      </c>
      <c r="B1265" s="23"/>
      <c r="C1265" s="23"/>
      <c r="D1265" s="23"/>
      <c r="E1265" s="10">
        <f>SUBTOTAL(9,E1260:E1264)</f>
        <v>122</v>
      </c>
      <c r="F1265" s="10" t="s">
        <v>338</v>
      </c>
      <c r="G1265" s="10">
        <f>SUBTOTAL(9,G1260:G1264)</f>
        <v>50000</v>
      </c>
    </row>
    <row r="1266" spans="1:7" ht="20.100000000000001" customHeight="1" x14ac:dyDescent="0.15">
      <c r="A1266" s="5" t="s">
        <v>726</v>
      </c>
      <c r="B1266" s="24" t="s">
        <v>727</v>
      </c>
      <c r="C1266" s="24"/>
      <c r="D1266" s="5" t="s">
        <v>54</v>
      </c>
      <c r="E1266" s="8">
        <v>4</v>
      </c>
      <c r="F1266" s="8">
        <v>25000</v>
      </c>
      <c r="G1266" s="8">
        <v>100000</v>
      </c>
    </row>
    <row r="1267" spans="1:7" ht="24.95" customHeight="1" x14ac:dyDescent="0.15">
      <c r="A1267" s="23" t="s">
        <v>553</v>
      </c>
      <c r="B1267" s="23"/>
      <c r="C1267" s="23"/>
      <c r="D1267" s="23"/>
      <c r="E1267" s="10">
        <f>SUBTOTAL(9,E1266:E1266)</f>
        <v>4</v>
      </c>
      <c r="F1267" s="10" t="s">
        <v>338</v>
      </c>
      <c r="G1267" s="10">
        <f>SUBTOTAL(9,G1266:G1266)</f>
        <v>100000</v>
      </c>
    </row>
    <row r="1268" spans="1:7" ht="39.950000000000003" customHeight="1" x14ac:dyDescent="0.15">
      <c r="A1268" s="5" t="s">
        <v>728</v>
      </c>
      <c r="B1268" s="24" t="s">
        <v>729</v>
      </c>
      <c r="C1268" s="24"/>
      <c r="D1268" s="5" t="s">
        <v>54</v>
      </c>
      <c r="E1268" s="8">
        <v>1</v>
      </c>
      <c r="F1268" s="8">
        <v>42344.22</v>
      </c>
      <c r="G1268" s="8">
        <v>42344.22</v>
      </c>
    </row>
    <row r="1269" spans="1:7" ht="24.95" customHeight="1" x14ac:dyDescent="0.15">
      <c r="A1269" s="23" t="s">
        <v>553</v>
      </c>
      <c r="B1269" s="23"/>
      <c r="C1269" s="23"/>
      <c r="D1269" s="23"/>
      <c r="E1269" s="10">
        <f>SUBTOTAL(9,E1268:E1268)</f>
        <v>1</v>
      </c>
      <c r="F1269" s="10" t="s">
        <v>338</v>
      </c>
      <c r="G1269" s="10">
        <f>SUBTOTAL(9,G1268:G1268)</f>
        <v>42344.22</v>
      </c>
    </row>
    <row r="1270" spans="1:7" ht="24.95" customHeight="1" x14ac:dyDescent="0.15">
      <c r="A1270" s="23" t="s">
        <v>554</v>
      </c>
      <c r="B1270" s="23"/>
      <c r="C1270" s="23"/>
      <c r="D1270" s="23"/>
      <c r="E1270" s="23"/>
      <c r="F1270" s="23"/>
      <c r="G1270" s="10">
        <f>SUBTOTAL(9,G1179:G1269)</f>
        <v>741094.22</v>
      </c>
    </row>
    <row r="1271" spans="1:7" ht="24.95" customHeight="1" x14ac:dyDescent="0.15"/>
    <row r="1272" spans="1:7" ht="20.100000000000001" customHeight="1" x14ac:dyDescent="0.15">
      <c r="A1272" s="21" t="s">
        <v>447</v>
      </c>
      <c r="B1272" s="21"/>
      <c r="C1272" s="22" t="s">
        <v>214</v>
      </c>
      <c r="D1272" s="22"/>
      <c r="E1272" s="22"/>
      <c r="F1272" s="22"/>
      <c r="G1272" s="22"/>
    </row>
    <row r="1273" spans="1:7" ht="20.100000000000001" customHeight="1" x14ac:dyDescent="0.15">
      <c r="A1273" s="21" t="s">
        <v>448</v>
      </c>
      <c r="B1273" s="21"/>
      <c r="C1273" s="22" t="s">
        <v>449</v>
      </c>
      <c r="D1273" s="22"/>
      <c r="E1273" s="22"/>
      <c r="F1273" s="22"/>
      <c r="G1273" s="22"/>
    </row>
    <row r="1274" spans="1:7" ht="24.95" customHeight="1" x14ac:dyDescent="0.15">
      <c r="A1274" s="21" t="s">
        <v>450</v>
      </c>
      <c r="B1274" s="21"/>
      <c r="C1274" s="22" t="s">
        <v>400</v>
      </c>
      <c r="D1274" s="22"/>
      <c r="E1274" s="22"/>
      <c r="F1274" s="22"/>
      <c r="G1274" s="22"/>
    </row>
    <row r="1275" spans="1:7" ht="15" customHeight="1" x14ac:dyDescent="0.15"/>
    <row r="1276" spans="1:7" ht="24.95" customHeight="1" x14ac:dyDescent="0.15">
      <c r="A1276" s="16" t="s">
        <v>730</v>
      </c>
      <c r="B1276" s="16"/>
      <c r="C1276" s="16"/>
      <c r="D1276" s="16"/>
      <c r="E1276" s="16"/>
      <c r="F1276" s="16"/>
      <c r="G1276" s="16"/>
    </row>
    <row r="1277" spans="1:7" ht="15" customHeight="1" x14ac:dyDescent="0.15"/>
    <row r="1278" spans="1:7" ht="50.1" customHeight="1" x14ac:dyDescent="0.15">
      <c r="A1278" s="5" t="s">
        <v>330</v>
      </c>
      <c r="B1278" s="20" t="s">
        <v>515</v>
      </c>
      <c r="C1278" s="20"/>
      <c r="D1278" s="5" t="s">
        <v>548</v>
      </c>
      <c r="E1278" s="5" t="s">
        <v>549</v>
      </c>
      <c r="F1278" s="5" t="s">
        <v>550</v>
      </c>
      <c r="G1278" s="5" t="s">
        <v>551</v>
      </c>
    </row>
    <row r="1279" spans="1:7" ht="15" customHeight="1" x14ac:dyDescent="0.15">
      <c r="A1279" s="5">
        <v>1</v>
      </c>
      <c r="B1279" s="20">
        <v>2</v>
      </c>
      <c r="C1279" s="20"/>
      <c r="D1279" s="5">
        <v>3</v>
      </c>
      <c r="E1279" s="5">
        <v>4</v>
      </c>
      <c r="F1279" s="5">
        <v>5</v>
      </c>
      <c r="G1279" s="5">
        <v>6</v>
      </c>
    </row>
    <row r="1280" spans="1:7" ht="39.950000000000003" customHeight="1" x14ac:dyDescent="0.15">
      <c r="A1280" s="5" t="s">
        <v>483</v>
      </c>
      <c r="B1280" s="24" t="s">
        <v>731</v>
      </c>
      <c r="C1280" s="24"/>
      <c r="D1280" s="5" t="s">
        <v>54</v>
      </c>
      <c r="E1280" s="8">
        <v>70</v>
      </c>
      <c r="F1280" s="8">
        <v>1000</v>
      </c>
      <c r="G1280" s="8">
        <v>70000</v>
      </c>
    </row>
    <row r="1281" spans="1:7" ht="24.95" customHeight="1" x14ac:dyDescent="0.15">
      <c r="A1281" s="23" t="s">
        <v>553</v>
      </c>
      <c r="B1281" s="23"/>
      <c r="C1281" s="23"/>
      <c r="D1281" s="23"/>
      <c r="E1281" s="10">
        <f>SUBTOTAL(9,E1280:E1280)</f>
        <v>70</v>
      </c>
      <c r="F1281" s="10" t="s">
        <v>338</v>
      </c>
      <c r="G1281" s="10">
        <f>SUBTOTAL(9,G1280:G1280)</f>
        <v>70000</v>
      </c>
    </row>
    <row r="1282" spans="1:7" ht="24.95" customHeight="1" x14ac:dyDescent="0.15">
      <c r="A1282" s="23" t="s">
        <v>554</v>
      </c>
      <c r="B1282" s="23"/>
      <c r="C1282" s="23"/>
      <c r="D1282" s="23"/>
      <c r="E1282" s="23"/>
      <c r="F1282" s="23"/>
      <c r="G1282" s="10">
        <f>SUBTOTAL(9,G1280:G1281)</f>
        <v>70000</v>
      </c>
    </row>
    <row r="1283" spans="1:7" ht="24.95" customHeight="1" x14ac:dyDescent="0.15"/>
    <row r="1284" spans="1:7" ht="20.100000000000001" customHeight="1" x14ac:dyDescent="0.15">
      <c r="A1284" s="21" t="s">
        <v>447</v>
      </c>
      <c r="B1284" s="21"/>
      <c r="C1284" s="22" t="s">
        <v>214</v>
      </c>
      <c r="D1284" s="22"/>
      <c r="E1284" s="22"/>
      <c r="F1284" s="22"/>
      <c r="G1284" s="22"/>
    </row>
    <row r="1285" spans="1:7" ht="20.100000000000001" customHeight="1" x14ac:dyDescent="0.15">
      <c r="A1285" s="21" t="s">
        <v>448</v>
      </c>
      <c r="B1285" s="21"/>
      <c r="C1285" s="22" t="s">
        <v>505</v>
      </c>
      <c r="D1285" s="22"/>
      <c r="E1285" s="22"/>
      <c r="F1285" s="22"/>
      <c r="G1285" s="22"/>
    </row>
    <row r="1286" spans="1:7" ht="24.95" customHeight="1" x14ac:dyDescent="0.15">
      <c r="A1286" s="21" t="s">
        <v>450</v>
      </c>
      <c r="B1286" s="21"/>
      <c r="C1286" s="22" t="s">
        <v>400</v>
      </c>
      <c r="D1286" s="22"/>
      <c r="E1286" s="22"/>
      <c r="F1286" s="22"/>
      <c r="G1286" s="22"/>
    </row>
    <row r="1287" spans="1:7" ht="15" customHeight="1" x14ac:dyDescent="0.15"/>
    <row r="1288" spans="1:7" ht="24.95" customHeight="1" x14ac:dyDescent="0.15">
      <c r="A1288" s="16" t="s">
        <v>547</v>
      </c>
      <c r="B1288" s="16"/>
      <c r="C1288" s="16"/>
      <c r="D1288" s="16"/>
      <c r="E1288" s="16"/>
      <c r="F1288" s="16"/>
      <c r="G1288" s="16"/>
    </row>
    <row r="1289" spans="1:7" ht="15" customHeight="1" x14ac:dyDescent="0.15"/>
    <row r="1290" spans="1:7" ht="50.1" customHeight="1" x14ac:dyDescent="0.15">
      <c r="A1290" s="5" t="s">
        <v>330</v>
      </c>
      <c r="B1290" s="20" t="s">
        <v>515</v>
      </c>
      <c r="C1290" s="20"/>
      <c r="D1290" s="5" t="s">
        <v>548</v>
      </c>
      <c r="E1290" s="5" t="s">
        <v>549</v>
      </c>
      <c r="F1290" s="5" t="s">
        <v>550</v>
      </c>
      <c r="G1290" s="5" t="s">
        <v>551</v>
      </c>
    </row>
    <row r="1291" spans="1:7" ht="15" customHeight="1" x14ac:dyDescent="0.15">
      <c r="A1291" s="5">
        <v>1</v>
      </c>
      <c r="B1291" s="20">
        <v>2</v>
      </c>
      <c r="C1291" s="20"/>
      <c r="D1291" s="5">
        <v>3</v>
      </c>
      <c r="E1291" s="5">
        <v>4</v>
      </c>
      <c r="F1291" s="5">
        <v>5</v>
      </c>
      <c r="G1291" s="5">
        <v>6</v>
      </c>
    </row>
    <row r="1292" spans="1:7" ht="39.950000000000003" customHeight="1" x14ac:dyDescent="0.15">
      <c r="A1292" s="5" t="s">
        <v>508</v>
      </c>
      <c r="B1292" s="24" t="s">
        <v>734</v>
      </c>
      <c r="C1292" s="24"/>
      <c r="D1292" s="5" t="s">
        <v>54</v>
      </c>
      <c r="E1292" s="8">
        <v>4</v>
      </c>
      <c r="F1292" s="8">
        <v>187.0275</v>
      </c>
      <c r="G1292" s="8">
        <v>748.11</v>
      </c>
    </row>
    <row r="1293" spans="1:7" ht="39.950000000000003" customHeight="1" x14ac:dyDescent="0.15">
      <c r="A1293" s="5" t="s">
        <v>508</v>
      </c>
      <c r="B1293" s="24" t="s">
        <v>735</v>
      </c>
      <c r="C1293" s="24"/>
      <c r="D1293" s="5" t="s">
        <v>54</v>
      </c>
      <c r="E1293" s="8">
        <v>1</v>
      </c>
      <c r="F1293" s="8">
        <v>76350.320000000007</v>
      </c>
      <c r="G1293" s="8">
        <v>76350.320000000007</v>
      </c>
    </row>
    <row r="1294" spans="1:7" ht="39.950000000000003" customHeight="1" x14ac:dyDescent="0.15">
      <c r="A1294" s="5" t="s">
        <v>508</v>
      </c>
      <c r="B1294" s="24" t="s">
        <v>552</v>
      </c>
      <c r="C1294" s="24"/>
      <c r="D1294" s="5" t="s">
        <v>54</v>
      </c>
      <c r="E1294" s="8">
        <v>12</v>
      </c>
      <c r="F1294" s="8">
        <v>6970</v>
      </c>
      <c r="G1294" s="8">
        <v>83640</v>
      </c>
    </row>
    <row r="1295" spans="1:7" ht="24.95" customHeight="1" x14ac:dyDescent="0.15">
      <c r="A1295" s="23" t="s">
        <v>553</v>
      </c>
      <c r="B1295" s="23"/>
      <c r="C1295" s="23"/>
      <c r="D1295" s="23"/>
      <c r="E1295" s="10">
        <f>SUBTOTAL(9,E1292:E1294)</f>
        <v>17</v>
      </c>
      <c r="F1295" s="10" t="s">
        <v>338</v>
      </c>
      <c r="G1295" s="10">
        <f>SUBTOTAL(9,G1292:G1294)</f>
        <v>160738.43</v>
      </c>
    </row>
    <row r="1296" spans="1:7" ht="24.95" customHeight="1" x14ac:dyDescent="0.15">
      <c r="A1296" s="23" t="s">
        <v>554</v>
      </c>
      <c r="B1296" s="23"/>
      <c r="C1296" s="23"/>
      <c r="D1296" s="23"/>
      <c r="E1296" s="23"/>
      <c r="F1296" s="23"/>
      <c r="G1296" s="10">
        <f>SUBTOTAL(9,G1292:G1295)</f>
        <v>160738.43</v>
      </c>
    </row>
    <row r="1297" spans="1:7" ht="24.95" customHeight="1" x14ac:dyDescent="0.15"/>
    <row r="1298" spans="1:7" ht="20.100000000000001" customHeight="1" x14ac:dyDescent="0.15">
      <c r="A1298" s="21" t="s">
        <v>447</v>
      </c>
      <c r="B1298" s="21"/>
      <c r="C1298" s="22" t="s">
        <v>214</v>
      </c>
      <c r="D1298" s="22"/>
      <c r="E1298" s="22"/>
      <c r="F1298" s="22"/>
      <c r="G1298" s="22"/>
    </row>
    <row r="1299" spans="1:7" ht="20.100000000000001" customHeight="1" x14ac:dyDescent="0.15">
      <c r="A1299" s="21" t="s">
        <v>448</v>
      </c>
      <c r="B1299" s="21"/>
      <c r="C1299" s="22" t="s">
        <v>505</v>
      </c>
      <c r="D1299" s="22"/>
      <c r="E1299" s="22"/>
      <c r="F1299" s="22"/>
      <c r="G1299" s="22"/>
    </row>
    <row r="1300" spans="1:7" ht="24.95" customHeight="1" x14ac:dyDescent="0.15">
      <c r="A1300" s="21" t="s">
        <v>450</v>
      </c>
      <c r="B1300" s="21"/>
      <c r="C1300" s="22" t="s">
        <v>400</v>
      </c>
      <c r="D1300" s="22"/>
      <c r="E1300" s="22"/>
      <c r="F1300" s="22"/>
      <c r="G1300" s="22"/>
    </row>
    <row r="1301" spans="1:7" ht="15" customHeight="1" x14ac:dyDescent="0.15"/>
    <row r="1302" spans="1:7" ht="24.95" customHeight="1" x14ac:dyDescent="0.15">
      <c r="A1302" s="16" t="s">
        <v>736</v>
      </c>
      <c r="B1302" s="16"/>
      <c r="C1302" s="16"/>
      <c r="D1302" s="16"/>
      <c r="E1302" s="16"/>
      <c r="F1302" s="16"/>
      <c r="G1302" s="16"/>
    </row>
    <row r="1303" spans="1:7" ht="15" customHeight="1" x14ac:dyDescent="0.15"/>
    <row r="1304" spans="1:7" ht="50.1" customHeight="1" x14ac:dyDescent="0.15">
      <c r="A1304" s="5" t="s">
        <v>330</v>
      </c>
      <c r="B1304" s="20" t="s">
        <v>515</v>
      </c>
      <c r="C1304" s="20"/>
      <c r="D1304" s="5" t="s">
        <v>548</v>
      </c>
      <c r="E1304" s="5" t="s">
        <v>549</v>
      </c>
      <c r="F1304" s="5" t="s">
        <v>550</v>
      </c>
      <c r="G1304" s="5" t="s">
        <v>551</v>
      </c>
    </row>
    <row r="1305" spans="1:7" ht="15" customHeight="1" x14ac:dyDescent="0.15">
      <c r="A1305" s="5">
        <v>1</v>
      </c>
      <c r="B1305" s="20">
        <v>2</v>
      </c>
      <c r="C1305" s="20"/>
      <c r="D1305" s="5">
        <v>3</v>
      </c>
      <c r="E1305" s="5">
        <v>4</v>
      </c>
      <c r="F1305" s="5">
        <v>5</v>
      </c>
      <c r="G1305" s="5">
        <v>6</v>
      </c>
    </row>
    <row r="1306" spans="1:7" ht="39.950000000000003" customHeight="1" x14ac:dyDescent="0.15">
      <c r="A1306" s="5" t="s">
        <v>489</v>
      </c>
      <c r="B1306" s="24" t="s">
        <v>737</v>
      </c>
      <c r="C1306" s="24"/>
      <c r="D1306" s="5" t="s">
        <v>54</v>
      </c>
      <c r="E1306" s="8">
        <v>96</v>
      </c>
      <c r="F1306" s="8">
        <v>87.563699999999997</v>
      </c>
      <c r="G1306" s="8">
        <v>8406.1200000000008</v>
      </c>
    </row>
    <row r="1307" spans="1:7" ht="20.100000000000001" customHeight="1" x14ac:dyDescent="0.15">
      <c r="A1307" s="5" t="s">
        <v>489</v>
      </c>
      <c r="B1307" s="24" t="s">
        <v>738</v>
      </c>
      <c r="C1307" s="24"/>
      <c r="D1307" s="5" t="s">
        <v>54</v>
      </c>
      <c r="E1307" s="8">
        <v>324</v>
      </c>
      <c r="F1307" s="8">
        <v>17.25</v>
      </c>
      <c r="G1307" s="8">
        <v>5589</v>
      </c>
    </row>
    <row r="1308" spans="1:7" ht="20.100000000000001" customHeight="1" x14ac:dyDescent="0.15">
      <c r="A1308" s="5" t="s">
        <v>489</v>
      </c>
      <c r="B1308" s="24" t="s">
        <v>738</v>
      </c>
      <c r="C1308" s="24"/>
      <c r="D1308" s="5" t="s">
        <v>54</v>
      </c>
      <c r="E1308" s="8">
        <v>426</v>
      </c>
      <c r="F1308" s="8">
        <v>46.901310000000002</v>
      </c>
      <c r="G1308" s="8">
        <v>19979.96</v>
      </c>
    </row>
    <row r="1309" spans="1:7" ht="24.95" customHeight="1" x14ac:dyDescent="0.15">
      <c r="A1309" s="23" t="s">
        <v>553</v>
      </c>
      <c r="B1309" s="23"/>
      <c r="C1309" s="23"/>
      <c r="D1309" s="23"/>
      <c r="E1309" s="10">
        <f>SUBTOTAL(9,E1306:E1308)</f>
        <v>846</v>
      </c>
      <c r="F1309" s="10" t="s">
        <v>338</v>
      </c>
      <c r="G1309" s="10">
        <f>SUBTOTAL(9,G1306:G1308)</f>
        <v>33975.08</v>
      </c>
    </row>
    <row r="1310" spans="1:7" ht="20.100000000000001" customHeight="1" x14ac:dyDescent="0.15">
      <c r="A1310" s="5" t="s">
        <v>739</v>
      </c>
      <c r="B1310" s="24" t="s">
        <v>740</v>
      </c>
      <c r="C1310" s="24"/>
      <c r="D1310" s="5" t="s">
        <v>54</v>
      </c>
      <c r="E1310" s="8">
        <v>9.0719999999999992</v>
      </c>
      <c r="F1310" s="8">
        <v>480.81299999999999</v>
      </c>
      <c r="G1310" s="8">
        <v>4361.9399999999996</v>
      </c>
    </row>
    <row r="1311" spans="1:7" ht="24.95" customHeight="1" x14ac:dyDescent="0.15">
      <c r="A1311" s="23" t="s">
        <v>553</v>
      </c>
      <c r="B1311" s="23"/>
      <c r="C1311" s="23"/>
      <c r="D1311" s="23"/>
      <c r="E1311" s="10">
        <f>SUBTOTAL(9,E1310:E1310)</f>
        <v>9.0719999999999992</v>
      </c>
      <c r="F1311" s="10" t="s">
        <v>338</v>
      </c>
      <c r="G1311" s="10">
        <f>SUBTOTAL(9,G1310:G1310)</f>
        <v>4361.9399999999996</v>
      </c>
    </row>
    <row r="1312" spans="1:7" ht="24.95" customHeight="1" x14ac:dyDescent="0.15">
      <c r="A1312" s="23" t="s">
        <v>554</v>
      </c>
      <c r="B1312" s="23"/>
      <c r="C1312" s="23"/>
      <c r="D1312" s="23"/>
      <c r="E1312" s="23"/>
      <c r="F1312" s="23"/>
      <c r="G1312" s="10">
        <f>SUBTOTAL(9,G1306:G1311)</f>
        <v>38337.020000000004</v>
      </c>
    </row>
    <row r="1313" spans="1:7" ht="24.95" customHeight="1" x14ac:dyDescent="0.15"/>
    <row r="1314" spans="1:7" ht="20.100000000000001" customHeight="1" x14ac:dyDescent="0.15">
      <c r="A1314" s="21" t="s">
        <v>447</v>
      </c>
      <c r="B1314" s="21"/>
      <c r="C1314" s="22" t="s">
        <v>214</v>
      </c>
      <c r="D1314" s="22"/>
      <c r="E1314" s="22"/>
      <c r="F1314" s="22"/>
      <c r="G1314" s="22"/>
    </row>
    <row r="1315" spans="1:7" ht="20.100000000000001" customHeight="1" x14ac:dyDescent="0.15">
      <c r="A1315" s="21" t="s">
        <v>448</v>
      </c>
      <c r="B1315" s="21"/>
      <c r="C1315" s="22" t="s">
        <v>505</v>
      </c>
      <c r="D1315" s="22"/>
      <c r="E1315" s="22"/>
      <c r="F1315" s="22"/>
      <c r="G1315" s="22"/>
    </row>
    <row r="1316" spans="1:7" ht="24.95" customHeight="1" x14ac:dyDescent="0.15">
      <c r="A1316" s="21" t="s">
        <v>450</v>
      </c>
      <c r="B1316" s="21"/>
      <c r="C1316" s="22" t="s">
        <v>400</v>
      </c>
      <c r="D1316" s="22"/>
      <c r="E1316" s="22"/>
      <c r="F1316" s="22"/>
      <c r="G1316" s="22"/>
    </row>
    <row r="1317" spans="1:7" ht="15" customHeight="1" x14ac:dyDescent="0.15"/>
    <row r="1318" spans="1:7" ht="24.95" customHeight="1" x14ac:dyDescent="0.15">
      <c r="A1318" s="16" t="s">
        <v>555</v>
      </c>
      <c r="B1318" s="16"/>
      <c r="C1318" s="16"/>
      <c r="D1318" s="16"/>
      <c r="E1318" s="16"/>
      <c r="F1318" s="16"/>
      <c r="G1318" s="16"/>
    </row>
    <row r="1319" spans="1:7" ht="15" customHeight="1" x14ac:dyDescent="0.15"/>
    <row r="1320" spans="1:7" ht="50.1" customHeight="1" x14ac:dyDescent="0.15">
      <c r="A1320" s="5" t="s">
        <v>330</v>
      </c>
      <c r="B1320" s="20" t="s">
        <v>515</v>
      </c>
      <c r="C1320" s="20"/>
      <c r="D1320" s="5" t="s">
        <v>548</v>
      </c>
      <c r="E1320" s="5" t="s">
        <v>549</v>
      </c>
      <c r="F1320" s="5" t="s">
        <v>550</v>
      </c>
      <c r="G1320" s="5" t="s">
        <v>551</v>
      </c>
    </row>
    <row r="1321" spans="1:7" ht="15" customHeight="1" x14ac:dyDescent="0.15">
      <c r="A1321" s="5">
        <v>1</v>
      </c>
      <c r="B1321" s="20">
        <v>2</v>
      </c>
      <c r="C1321" s="20"/>
      <c r="D1321" s="5">
        <v>3</v>
      </c>
      <c r="E1321" s="5">
        <v>4</v>
      </c>
      <c r="F1321" s="5">
        <v>5</v>
      </c>
      <c r="G1321" s="5">
        <v>6</v>
      </c>
    </row>
    <row r="1322" spans="1:7" ht="39.950000000000003" customHeight="1" x14ac:dyDescent="0.15">
      <c r="A1322" s="5" t="s">
        <v>491</v>
      </c>
      <c r="B1322" s="24" t="s">
        <v>741</v>
      </c>
      <c r="C1322" s="24"/>
      <c r="D1322" s="5" t="s">
        <v>54</v>
      </c>
      <c r="E1322" s="8">
        <v>1</v>
      </c>
      <c r="F1322" s="8">
        <v>64300</v>
      </c>
      <c r="G1322" s="8">
        <v>64300</v>
      </c>
    </row>
    <row r="1323" spans="1:7" ht="24.95" customHeight="1" x14ac:dyDescent="0.15">
      <c r="A1323" s="23" t="s">
        <v>553</v>
      </c>
      <c r="B1323" s="23"/>
      <c r="C1323" s="23"/>
      <c r="D1323" s="23"/>
      <c r="E1323" s="10">
        <f>SUBTOTAL(9,E1322:E1322)</f>
        <v>1</v>
      </c>
      <c r="F1323" s="10" t="s">
        <v>338</v>
      </c>
      <c r="G1323" s="10">
        <f>SUBTOTAL(9,G1322:G1322)</f>
        <v>64300</v>
      </c>
    </row>
    <row r="1324" spans="1:7" ht="39.950000000000003" customHeight="1" x14ac:dyDescent="0.15">
      <c r="A1324" s="5" t="s">
        <v>499</v>
      </c>
      <c r="B1324" s="24" t="s">
        <v>742</v>
      </c>
      <c r="C1324" s="24"/>
      <c r="D1324" s="5" t="s">
        <v>54</v>
      </c>
      <c r="E1324" s="8">
        <v>1</v>
      </c>
      <c r="F1324" s="8">
        <v>10000</v>
      </c>
      <c r="G1324" s="8">
        <v>10000</v>
      </c>
    </row>
    <row r="1325" spans="1:7" ht="24.95" customHeight="1" x14ac:dyDescent="0.15">
      <c r="A1325" s="23" t="s">
        <v>553</v>
      </c>
      <c r="B1325" s="23"/>
      <c r="C1325" s="23"/>
      <c r="D1325" s="23"/>
      <c r="E1325" s="10">
        <f>SUBTOTAL(9,E1324:E1324)</f>
        <v>1</v>
      </c>
      <c r="F1325" s="10" t="s">
        <v>338</v>
      </c>
      <c r="G1325" s="10">
        <f>SUBTOTAL(9,G1324:G1324)</f>
        <v>10000</v>
      </c>
    </row>
    <row r="1326" spans="1:7" ht="20.100000000000001" customHeight="1" x14ac:dyDescent="0.15">
      <c r="A1326" s="5" t="s">
        <v>501</v>
      </c>
      <c r="B1326" s="24" t="s">
        <v>743</v>
      </c>
      <c r="C1326" s="24"/>
      <c r="D1326" s="5" t="s">
        <v>54</v>
      </c>
      <c r="E1326" s="8">
        <v>12</v>
      </c>
      <c r="F1326" s="8">
        <v>2000</v>
      </c>
      <c r="G1326" s="8">
        <v>24000</v>
      </c>
    </row>
    <row r="1327" spans="1:7" ht="24.95" customHeight="1" x14ac:dyDescent="0.15">
      <c r="A1327" s="23" t="s">
        <v>553</v>
      </c>
      <c r="B1327" s="23"/>
      <c r="C1327" s="23"/>
      <c r="D1327" s="23"/>
      <c r="E1327" s="10">
        <f>SUBTOTAL(9,E1326:E1326)</f>
        <v>12</v>
      </c>
      <c r="F1327" s="10" t="s">
        <v>338</v>
      </c>
      <c r="G1327" s="10">
        <f>SUBTOTAL(9,G1326:G1326)</f>
        <v>24000</v>
      </c>
    </row>
    <row r="1328" spans="1:7" ht="39.950000000000003" customHeight="1" x14ac:dyDescent="0.15">
      <c r="A1328" s="5" t="s">
        <v>565</v>
      </c>
      <c r="B1328" s="24" t="s">
        <v>566</v>
      </c>
      <c r="C1328" s="24"/>
      <c r="D1328" s="5" t="s">
        <v>54</v>
      </c>
      <c r="E1328" s="8">
        <v>1</v>
      </c>
      <c r="F1328" s="8">
        <v>7999.76</v>
      </c>
      <c r="G1328" s="8">
        <v>7999.76</v>
      </c>
    </row>
    <row r="1329" spans="1:7" ht="39.950000000000003" customHeight="1" x14ac:dyDescent="0.15">
      <c r="A1329" s="5" t="s">
        <v>565</v>
      </c>
      <c r="B1329" s="24" t="s">
        <v>566</v>
      </c>
      <c r="C1329" s="24"/>
      <c r="D1329" s="5" t="s">
        <v>54</v>
      </c>
      <c r="E1329" s="8">
        <v>1</v>
      </c>
      <c r="F1329" s="8">
        <v>8000</v>
      </c>
      <c r="G1329" s="8">
        <v>8000</v>
      </c>
    </row>
    <row r="1330" spans="1:7" ht="24.95" customHeight="1" x14ac:dyDescent="0.15">
      <c r="A1330" s="23" t="s">
        <v>553</v>
      </c>
      <c r="B1330" s="23"/>
      <c r="C1330" s="23"/>
      <c r="D1330" s="23"/>
      <c r="E1330" s="10">
        <f>SUBTOTAL(9,E1328:E1329)</f>
        <v>2</v>
      </c>
      <c r="F1330" s="10" t="s">
        <v>338</v>
      </c>
      <c r="G1330" s="10">
        <f>SUBTOTAL(9,G1328:G1329)</f>
        <v>15999.76</v>
      </c>
    </row>
    <row r="1331" spans="1:7" ht="24.95" customHeight="1" x14ac:dyDescent="0.15">
      <c r="A1331" s="23" t="s">
        <v>554</v>
      </c>
      <c r="B1331" s="23"/>
      <c r="C1331" s="23"/>
      <c r="D1331" s="23"/>
      <c r="E1331" s="23"/>
      <c r="F1331" s="23"/>
      <c r="G1331" s="10">
        <f>SUBTOTAL(9,G1322:G1330)</f>
        <v>114299.76</v>
      </c>
    </row>
    <row r="1332" spans="1:7" ht="24.95" customHeight="1" x14ac:dyDescent="0.15"/>
    <row r="1333" spans="1:7" ht="20.100000000000001" customHeight="1" x14ac:dyDescent="0.15">
      <c r="A1333" s="21" t="s">
        <v>447</v>
      </c>
      <c r="B1333" s="21"/>
      <c r="C1333" s="22" t="s">
        <v>214</v>
      </c>
      <c r="D1333" s="22"/>
      <c r="E1333" s="22"/>
      <c r="F1333" s="22"/>
      <c r="G1333" s="22"/>
    </row>
    <row r="1334" spans="1:7" ht="20.100000000000001" customHeight="1" x14ac:dyDescent="0.15">
      <c r="A1334" s="21" t="s">
        <v>448</v>
      </c>
      <c r="B1334" s="21"/>
      <c r="C1334" s="22" t="s">
        <v>505</v>
      </c>
      <c r="D1334" s="22"/>
      <c r="E1334" s="22"/>
      <c r="F1334" s="22"/>
      <c r="G1334" s="22"/>
    </row>
    <row r="1335" spans="1:7" ht="24.95" customHeight="1" x14ac:dyDescent="0.15">
      <c r="A1335" s="21" t="s">
        <v>450</v>
      </c>
      <c r="B1335" s="21"/>
      <c r="C1335" s="22" t="s">
        <v>400</v>
      </c>
      <c r="D1335" s="22"/>
      <c r="E1335" s="22"/>
      <c r="F1335" s="22"/>
      <c r="G1335" s="22"/>
    </row>
    <row r="1336" spans="1:7" ht="15" customHeight="1" x14ac:dyDescent="0.15"/>
    <row r="1337" spans="1:7" ht="24.95" customHeight="1" x14ac:dyDescent="0.15">
      <c r="A1337" s="16" t="s">
        <v>571</v>
      </c>
      <c r="B1337" s="16"/>
      <c r="C1337" s="16"/>
      <c r="D1337" s="16"/>
      <c r="E1337" s="16"/>
      <c r="F1337" s="16"/>
      <c r="G1337" s="16"/>
    </row>
    <row r="1338" spans="1:7" ht="15" customHeight="1" x14ac:dyDescent="0.15"/>
    <row r="1339" spans="1:7" ht="50.1" customHeight="1" x14ac:dyDescent="0.15">
      <c r="A1339" s="5" t="s">
        <v>330</v>
      </c>
      <c r="B1339" s="20" t="s">
        <v>515</v>
      </c>
      <c r="C1339" s="20"/>
      <c r="D1339" s="5" t="s">
        <v>548</v>
      </c>
      <c r="E1339" s="5" t="s">
        <v>549</v>
      </c>
      <c r="F1339" s="5" t="s">
        <v>550</v>
      </c>
      <c r="G1339" s="5" t="s">
        <v>551</v>
      </c>
    </row>
    <row r="1340" spans="1:7" ht="15" customHeight="1" x14ac:dyDescent="0.15">
      <c r="A1340" s="5">
        <v>1</v>
      </c>
      <c r="B1340" s="20">
        <v>2</v>
      </c>
      <c r="C1340" s="20"/>
      <c r="D1340" s="5">
        <v>3</v>
      </c>
      <c r="E1340" s="5">
        <v>4</v>
      </c>
      <c r="F1340" s="5">
        <v>5</v>
      </c>
      <c r="G1340" s="5">
        <v>6</v>
      </c>
    </row>
    <row r="1341" spans="1:7" ht="39.950000000000003" customHeight="1" x14ac:dyDescent="0.15">
      <c r="A1341" s="5" t="s">
        <v>495</v>
      </c>
      <c r="B1341" s="24" t="s">
        <v>572</v>
      </c>
      <c r="C1341" s="24"/>
      <c r="D1341" s="5" t="s">
        <v>54</v>
      </c>
      <c r="E1341" s="8">
        <v>1</v>
      </c>
      <c r="F1341" s="8">
        <v>26000</v>
      </c>
      <c r="G1341" s="8">
        <v>26000</v>
      </c>
    </row>
    <row r="1342" spans="1:7" ht="24.95" customHeight="1" x14ac:dyDescent="0.15">
      <c r="A1342" s="23" t="s">
        <v>553</v>
      </c>
      <c r="B1342" s="23"/>
      <c r="C1342" s="23"/>
      <c r="D1342" s="23"/>
      <c r="E1342" s="10">
        <f>SUBTOTAL(9,E1341:E1341)</f>
        <v>1</v>
      </c>
      <c r="F1342" s="10" t="s">
        <v>338</v>
      </c>
      <c r="G1342" s="10">
        <f>SUBTOTAL(9,G1341:G1341)</f>
        <v>26000</v>
      </c>
    </row>
    <row r="1343" spans="1:7" ht="20.100000000000001" customHeight="1" x14ac:dyDescent="0.15">
      <c r="A1343" s="5" t="s">
        <v>497</v>
      </c>
      <c r="B1343" s="24" t="s">
        <v>744</v>
      </c>
      <c r="C1343" s="24"/>
      <c r="D1343" s="5" t="s">
        <v>54</v>
      </c>
      <c r="E1343" s="8">
        <v>1</v>
      </c>
      <c r="F1343" s="8">
        <v>20500.240000000002</v>
      </c>
      <c r="G1343" s="8">
        <v>20500.240000000002</v>
      </c>
    </row>
    <row r="1344" spans="1:7" ht="24.95" customHeight="1" x14ac:dyDescent="0.15">
      <c r="A1344" s="23" t="s">
        <v>553</v>
      </c>
      <c r="B1344" s="23"/>
      <c r="C1344" s="23"/>
      <c r="D1344" s="23"/>
      <c r="E1344" s="10">
        <f>SUBTOTAL(9,E1343:E1343)</f>
        <v>1</v>
      </c>
      <c r="F1344" s="10" t="s">
        <v>338</v>
      </c>
      <c r="G1344" s="10">
        <f>SUBTOTAL(9,G1343:G1343)</f>
        <v>20500.240000000002</v>
      </c>
    </row>
    <row r="1345" spans="1:7" ht="24.95" customHeight="1" x14ac:dyDescent="0.15">
      <c r="A1345" s="23" t="s">
        <v>554</v>
      </c>
      <c r="B1345" s="23"/>
      <c r="C1345" s="23"/>
      <c r="D1345" s="23"/>
      <c r="E1345" s="23"/>
      <c r="F1345" s="23"/>
      <c r="G1345" s="10">
        <f>SUBTOTAL(9,G1341:G1344)</f>
        <v>46500.240000000005</v>
      </c>
    </row>
    <row r="1346" spans="1:7" ht="24.95" customHeight="1" x14ac:dyDescent="0.15"/>
    <row r="1347" spans="1:7" ht="20.100000000000001" customHeight="1" x14ac:dyDescent="0.15">
      <c r="A1347" s="21" t="s">
        <v>447</v>
      </c>
      <c r="B1347" s="21"/>
      <c r="C1347" s="22" t="s">
        <v>214</v>
      </c>
      <c r="D1347" s="22"/>
      <c r="E1347" s="22"/>
      <c r="F1347" s="22"/>
      <c r="G1347" s="22"/>
    </row>
    <row r="1348" spans="1:7" ht="20.100000000000001" customHeight="1" x14ac:dyDescent="0.15">
      <c r="A1348" s="21" t="s">
        <v>448</v>
      </c>
      <c r="B1348" s="21"/>
      <c r="C1348" s="22" t="s">
        <v>505</v>
      </c>
      <c r="D1348" s="22"/>
      <c r="E1348" s="22"/>
      <c r="F1348" s="22"/>
      <c r="G1348" s="22"/>
    </row>
    <row r="1349" spans="1:7" ht="24.95" customHeight="1" x14ac:dyDescent="0.15">
      <c r="A1349" s="21" t="s">
        <v>450</v>
      </c>
      <c r="B1349" s="21"/>
      <c r="C1349" s="22" t="s">
        <v>400</v>
      </c>
      <c r="D1349" s="22"/>
      <c r="E1349" s="22"/>
      <c r="F1349" s="22"/>
      <c r="G1349" s="22"/>
    </row>
    <row r="1350" spans="1:7" ht="15" customHeight="1" x14ac:dyDescent="0.15"/>
    <row r="1351" spans="1:7" ht="24.95" customHeight="1" x14ac:dyDescent="0.15">
      <c r="A1351" s="16" t="s">
        <v>592</v>
      </c>
      <c r="B1351" s="16"/>
      <c r="C1351" s="16"/>
      <c r="D1351" s="16"/>
      <c r="E1351" s="16"/>
      <c r="F1351" s="16"/>
      <c r="G1351" s="16"/>
    </row>
    <row r="1352" spans="1:7" ht="15" customHeight="1" x14ac:dyDescent="0.15"/>
    <row r="1353" spans="1:7" ht="50.1" customHeight="1" x14ac:dyDescent="0.15">
      <c r="A1353" s="5" t="s">
        <v>330</v>
      </c>
      <c r="B1353" s="20" t="s">
        <v>515</v>
      </c>
      <c r="C1353" s="20"/>
      <c r="D1353" s="5" t="s">
        <v>548</v>
      </c>
      <c r="E1353" s="5" t="s">
        <v>549</v>
      </c>
      <c r="F1353" s="5" t="s">
        <v>550</v>
      </c>
      <c r="G1353" s="5" t="s">
        <v>551</v>
      </c>
    </row>
    <row r="1354" spans="1:7" ht="15" customHeight="1" x14ac:dyDescent="0.15">
      <c r="A1354" s="5">
        <v>1</v>
      </c>
      <c r="B1354" s="20">
        <v>2</v>
      </c>
      <c r="C1354" s="20"/>
      <c r="D1354" s="5">
        <v>3</v>
      </c>
      <c r="E1354" s="5">
        <v>4</v>
      </c>
      <c r="F1354" s="5">
        <v>5</v>
      </c>
      <c r="G1354" s="5">
        <v>6</v>
      </c>
    </row>
    <row r="1355" spans="1:7" ht="20.100000000000001" customHeight="1" x14ac:dyDescent="0.15">
      <c r="A1355" s="5" t="s">
        <v>481</v>
      </c>
      <c r="B1355" s="24" t="s">
        <v>593</v>
      </c>
      <c r="C1355" s="24"/>
      <c r="D1355" s="5" t="s">
        <v>54</v>
      </c>
      <c r="E1355" s="8">
        <v>1</v>
      </c>
      <c r="F1355" s="8">
        <v>3500</v>
      </c>
      <c r="G1355" s="8">
        <v>3500</v>
      </c>
    </row>
    <row r="1356" spans="1:7" ht="24.95" customHeight="1" x14ac:dyDescent="0.15">
      <c r="A1356" s="23" t="s">
        <v>553</v>
      </c>
      <c r="B1356" s="23"/>
      <c r="C1356" s="23"/>
      <c r="D1356" s="23"/>
      <c r="E1356" s="10">
        <f>SUBTOTAL(9,E1355:E1355)</f>
        <v>1</v>
      </c>
      <c r="F1356" s="10" t="s">
        <v>338</v>
      </c>
      <c r="G1356" s="10">
        <f>SUBTOTAL(9,G1355:G1355)</f>
        <v>3500</v>
      </c>
    </row>
    <row r="1357" spans="1:7" ht="24.95" customHeight="1" x14ac:dyDescent="0.15">
      <c r="A1357" s="23" t="s">
        <v>554</v>
      </c>
      <c r="B1357" s="23"/>
      <c r="C1357" s="23"/>
      <c r="D1357" s="23"/>
      <c r="E1357" s="23"/>
      <c r="F1357" s="23"/>
      <c r="G1357" s="10">
        <f>SUBTOTAL(9,G1355:G1356)</f>
        <v>3500</v>
      </c>
    </row>
    <row r="1358" spans="1:7" ht="24.95" customHeight="1" x14ac:dyDescent="0.15"/>
    <row r="1359" spans="1:7" ht="20.100000000000001" customHeight="1" x14ac:dyDescent="0.15">
      <c r="A1359" s="21" t="s">
        <v>447</v>
      </c>
      <c r="B1359" s="21"/>
      <c r="C1359" s="22" t="s">
        <v>214</v>
      </c>
      <c r="D1359" s="22"/>
      <c r="E1359" s="22"/>
      <c r="F1359" s="22"/>
      <c r="G1359" s="22"/>
    </row>
    <row r="1360" spans="1:7" ht="20.100000000000001" customHeight="1" x14ac:dyDescent="0.15">
      <c r="A1360" s="21" t="s">
        <v>448</v>
      </c>
      <c r="B1360" s="21"/>
      <c r="C1360" s="22" t="s">
        <v>505</v>
      </c>
      <c r="D1360" s="22"/>
      <c r="E1360" s="22"/>
      <c r="F1360" s="22"/>
      <c r="G1360" s="22"/>
    </row>
    <row r="1361" spans="1:7" ht="24.95" customHeight="1" x14ac:dyDescent="0.15">
      <c r="A1361" s="21" t="s">
        <v>450</v>
      </c>
      <c r="B1361" s="21"/>
      <c r="C1361" s="22" t="s">
        <v>400</v>
      </c>
      <c r="D1361" s="22"/>
      <c r="E1361" s="22"/>
      <c r="F1361" s="22"/>
      <c r="G1361" s="22"/>
    </row>
    <row r="1362" spans="1:7" ht="15" customHeight="1" x14ac:dyDescent="0.15"/>
    <row r="1363" spans="1:7" ht="24.95" customHeight="1" x14ac:dyDescent="0.15">
      <c r="A1363" s="16" t="s">
        <v>602</v>
      </c>
      <c r="B1363" s="16"/>
      <c r="C1363" s="16"/>
      <c r="D1363" s="16"/>
      <c r="E1363" s="16"/>
      <c r="F1363" s="16"/>
      <c r="G1363" s="16"/>
    </row>
    <row r="1364" spans="1:7" ht="15" customHeight="1" x14ac:dyDescent="0.15"/>
    <row r="1365" spans="1:7" ht="50.1" customHeight="1" x14ac:dyDescent="0.15">
      <c r="A1365" s="5" t="s">
        <v>330</v>
      </c>
      <c r="B1365" s="20" t="s">
        <v>515</v>
      </c>
      <c r="C1365" s="20"/>
      <c r="D1365" s="5" t="s">
        <v>548</v>
      </c>
      <c r="E1365" s="5" t="s">
        <v>549</v>
      </c>
      <c r="F1365" s="5" t="s">
        <v>550</v>
      </c>
      <c r="G1365" s="5" t="s">
        <v>551</v>
      </c>
    </row>
    <row r="1366" spans="1:7" ht="15" customHeight="1" x14ac:dyDescent="0.15">
      <c r="A1366" s="5">
        <v>1</v>
      </c>
      <c r="B1366" s="20">
        <v>2</v>
      </c>
      <c r="C1366" s="20"/>
      <c r="D1366" s="5">
        <v>3</v>
      </c>
      <c r="E1366" s="5">
        <v>4</v>
      </c>
      <c r="F1366" s="5">
        <v>5</v>
      </c>
      <c r="G1366" s="5">
        <v>6</v>
      </c>
    </row>
    <row r="1367" spans="1:7" ht="39.950000000000003" customHeight="1" x14ac:dyDescent="0.15">
      <c r="A1367" s="5" t="s">
        <v>485</v>
      </c>
      <c r="B1367" s="24" t="s">
        <v>745</v>
      </c>
      <c r="C1367" s="24"/>
      <c r="D1367" s="5" t="s">
        <v>54</v>
      </c>
      <c r="E1367" s="8">
        <v>1.66666</v>
      </c>
      <c r="F1367" s="8">
        <v>140</v>
      </c>
      <c r="G1367" s="8">
        <v>700</v>
      </c>
    </row>
    <row r="1368" spans="1:7" ht="39.950000000000003" customHeight="1" x14ac:dyDescent="0.15">
      <c r="A1368" s="5" t="s">
        <v>485</v>
      </c>
      <c r="B1368" s="24" t="s">
        <v>746</v>
      </c>
      <c r="C1368" s="24"/>
      <c r="D1368" s="5" t="s">
        <v>54</v>
      </c>
      <c r="E1368" s="8">
        <v>10</v>
      </c>
      <c r="F1368" s="8">
        <v>340</v>
      </c>
      <c r="G1368" s="8">
        <v>3400</v>
      </c>
    </row>
    <row r="1369" spans="1:7" ht="39.950000000000003" customHeight="1" x14ac:dyDescent="0.15">
      <c r="A1369" s="5" t="s">
        <v>485</v>
      </c>
      <c r="B1369" s="24" t="s">
        <v>607</v>
      </c>
      <c r="C1369" s="24"/>
      <c r="D1369" s="5" t="s">
        <v>54</v>
      </c>
      <c r="E1369" s="8">
        <v>2796</v>
      </c>
      <c r="F1369" s="8">
        <v>50</v>
      </c>
      <c r="G1369" s="8">
        <v>139800</v>
      </c>
    </row>
    <row r="1370" spans="1:7" ht="39.950000000000003" customHeight="1" x14ac:dyDescent="0.15">
      <c r="A1370" s="5" t="s">
        <v>485</v>
      </c>
      <c r="B1370" s="24" t="s">
        <v>747</v>
      </c>
      <c r="C1370" s="24"/>
      <c r="D1370" s="5" t="s">
        <v>54</v>
      </c>
      <c r="E1370" s="8">
        <v>20</v>
      </c>
      <c r="F1370" s="8">
        <v>30</v>
      </c>
      <c r="G1370" s="8">
        <v>600</v>
      </c>
    </row>
    <row r="1371" spans="1:7" ht="39.950000000000003" customHeight="1" x14ac:dyDescent="0.15">
      <c r="A1371" s="5" t="s">
        <v>485</v>
      </c>
      <c r="B1371" s="24" t="s">
        <v>748</v>
      </c>
      <c r="C1371" s="24"/>
      <c r="D1371" s="5" t="s">
        <v>54</v>
      </c>
      <c r="E1371" s="8">
        <v>20</v>
      </c>
      <c r="F1371" s="8">
        <v>275</v>
      </c>
      <c r="G1371" s="8">
        <v>5500</v>
      </c>
    </row>
    <row r="1372" spans="1:7" ht="24.95" customHeight="1" x14ac:dyDescent="0.15">
      <c r="A1372" s="23" t="s">
        <v>553</v>
      </c>
      <c r="B1372" s="23"/>
      <c r="C1372" s="23"/>
      <c r="D1372" s="23"/>
      <c r="E1372" s="10">
        <f>SUBTOTAL(9,E1367:E1371)</f>
        <v>2847.6666599999999</v>
      </c>
      <c r="F1372" s="10" t="s">
        <v>338</v>
      </c>
      <c r="G1372" s="10">
        <f>SUBTOTAL(9,G1367:G1371)</f>
        <v>150000</v>
      </c>
    </row>
    <row r="1373" spans="1:7" ht="24.95" customHeight="1" x14ac:dyDescent="0.15">
      <c r="A1373" s="23" t="s">
        <v>554</v>
      </c>
      <c r="B1373" s="23"/>
      <c r="C1373" s="23"/>
      <c r="D1373" s="23"/>
      <c r="E1373" s="23"/>
      <c r="F1373" s="23"/>
      <c r="G1373" s="10">
        <f>SUBTOTAL(9,G1367:G1372)</f>
        <v>150000</v>
      </c>
    </row>
    <row r="1374" spans="1:7" ht="24.95" customHeight="1" x14ac:dyDescent="0.15"/>
    <row r="1375" spans="1:7" ht="20.100000000000001" customHeight="1" x14ac:dyDescent="0.15">
      <c r="A1375" s="21" t="s">
        <v>447</v>
      </c>
      <c r="B1375" s="21"/>
      <c r="C1375" s="22" t="s">
        <v>214</v>
      </c>
      <c r="D1375" s="22"/>
      <c r="E1375" s="22"/>
      <c r="F1375" s="22"/>
      <c r="G1375" s="22"/>
    </row>
    <row r="1376" spans="1:7" ht="20.100000000000001" customHeight="1" x14ac:dyDescent="0.15">
      <c r="A1376" s="21" t="s">
        <v>448</v>
      </c>
      <c r="B1376" s="21"/>
      <c r="C1376" s="22" t="s">
        <v>505</v>
      </c>
      <c r="D1376" s="22"/>
      <c r="E1376" s="22"/>
      <c r="F1376" s="22"/>
      <c r="G1376" s="22"/>
    </row>
    <row r="1377" spans="1:7" ht="24.95" customHeight="1" x14ac:dyDescent="0.15">
      <c r="A1377" s="21" t="s">
        <v>450</v>
      </c>
      <c r="B1377" s="21"/>
      <c r="C1377" s="22" t="s">
        <v>400</v>
      </c>
      <c r="D1377" s="22"/>
      <c r="E1377" s="22"/>
      <c r="F1377" s="22"/>
      <c r="G1377" s="22"/>
    </row>
    <row r="1378" spans="1:7" ht="15" customHeight="1" x14ac:dyDescent="0.15"/>
    <row r="1379" spans="1:7" ht="24.95" customHeight="1" x14ac:dyDescent="0.15">
      <c r="A1379" s="16" t="s">
        <v>642</v>
      </c>
      <c r="B1379" s="16"/>
      <c r="C1379" s="16"/>
      <c r="D1379" s="16"/>
      <c r="E1379" s="16"/>
      <c r="F1379" s="16"/>
      <c r="G1379" s="16"/>
    </row>
    <row r="1380" spans="1:7" ht="15" customHeight="1" x14ac:dyDescent="0.15"/>
    <row r="1381" spans="1:7" ht="50.1" customHeight="1" x14ac:dyDescent="0.15">
      <c r="A1381" s="5" t="s">
        <v>330</v>
      </c>
      <c r="B1381" s="20" t="s">
        <v>515</v>
      </c>
      <c r="C1381" s="20"/>
      <c r="D1381" s="5" t="s">
        <v>548</v>
      </c>
      <c r="E1381" s="5" t="s">
        <v>549</v>
      </c>
      <c r="F1381" s="5" t="s">
        <v>550</v>
      </c>
      <c r="G1381" s="5" t="s">
        <v>551</v>
      </c>
    </row>
    <row r="1382" spans="1:7" ht="15" customHeight="1" x14ac:dyDescent="0.15">
      <c r="A1382" s="5">
        <v>1</v>
      </c>
      <c r="B1382" s="20">
        <v>2</v>
      </c>
      <c r="C1382" s="20"/>
      <c r="D1382" s="5">
        <v>3</v>
      </c>
      <c r="E1382" s="5">
        <v>4</v>
      </c>
      <c r="F1382" s="5">
        <v>5</v>
      </c>
      <c r="G1382" s="5">
        <v>6</v>
      </c>
    </row>
    <row r="1383" spans="1:7" ht="39.950000000000003" customHeight="1" x14ac:dyDescent="0.15">
      <c r="A1383" s="5" t="s">
        <v>487</v>
      </c>
      <c r="B1383" s="24" t="s">
        <v>749</v>
      </c>
      <c r="C1383" s="24"/>
      <c r="D1383" s="5" t="s">
        <v>54</v>
      </c>
      <c r="E1383" s="8">
        <v>50</v>
      </c>
      <c r="F1383" s="8">
        <v>52.7</v>
      </c>
      <c r="G1383" s="8">
        <v>2635</v>
      </c>
    </row>
    <row r="1384" spans="1:7" ht="20.100000000000001" customHeight="1" x14ac:dyDescent="0.15">
      <c r="A1384" s="5" t="s">
        <v>487</v>
      </c>
      <c r="B1384" s="24" t="s">
        <v>750</v>
      </c>
      <c r="C1384" s="24"/>
      <c r="D1384" s="5" t="s">
        <v>54</v>
      </c>
      <c r="E1384" s="8">
        <v>50</v>
      </c>
      <c r="F1384" s="8">
        <v>38</v>
      </c>
      <c r="G1384" s="8">
        <v>1900</v>
      </c>
    </row>
    <row r="1385" spans="1:7" ht="39.950000000000003" customHeight="1" x14ac:dyDescent="0.15">
      <c r="A1385" s="5" t="s">
        <v>487</v>
      </c>
      <c r="B1385" s="24" t="s">
        <v>647</v>
      </c>
      <c r="C1385" s="24"/>
      <c r="D1385" s="5" t="s">
        <v>54</v>
      </c>
      <c r="E1385" s="8">
        <v>20</v>
      </c>
      <c r="F1385" s="8">
        <v>31</v>
      </c>
      <c r="G1385" s="8">
        <v>620</v>
      </c>
    </row>
    <row r="1386" spans="1:7" ht="20.100000000000001" customHeight="1" x14ac:dyDescent="0.15">
      <c r="A1386" s="5" t="s">
        <v>487</v>
      </c>
      <c r="B1386" s="24" t="s">
        <v>675</v>
      </c>
      <c r="C1386" s="24"/>
      <c r="D1386" s="5" t="s">
        <v>54</v>
      </c>
      <c r="E1386" s="8">
        <v>100</v>
      </c>
      <c r="F1386" s="8">
        <v>350</v>
      </c>
      <c r="G1386" s="8">
        <v>35000</v>
      </c>
    </row>
    <row r="1387" spans="1:7" ht="39.950000000000003" customHeight="1" x14ac:dyDescent="0.15">
      <c r="A1387" s="5" t="s">
        <v>487</v>
      </c>
      <c r="B1387" s="24" t="s">
        <v>751</v>
      </c>
      <c r="C1387" s="24"/>
      <c r="D1387" s="5" t="s">
        <v>54</v>
      </c>
      <c r="E1387" s="8">
        <v>2</v>
      </c>
      <c r="F1387" s="8">
        <v>156.68</v>
      </c>
      <c r="G1387" s="8">
        <v>313.36</v>
      </c>
    </row>
    <row r="1388" spans="1:7" ht="39.950000000000003" customHeight="1" x14ac:dyDescent="0.15">
      <c r="A1388" s="5" t="s">
        <v>487</v>
      </c>
      <c r="B1388" s="24" t="s">
        <v>752</v>
      </c>
      <c r="C1388" s="24"/>
      <c r="D1388" s="5" t="s">
        <v>54</v>
      </c>
      <c r="E1388" s="8">
        <v>5</v>
      </c>
      <c r="F1388" s="8">
        <v>83</v>
      </c>
      <c r="G1388" s="8">
        <v>415</v>
      </c>
    </row>
    <row r="1389" spans="1:7" ht="39.950000000000003" customHeight="1" x14ac:dyDescent="0.15">
      <c r="A1389" s="5" t="s">
        <v>487</v>
      </c>
      <c r="B1389" s="24" t="s">
        <v>753</v>
      </c>
      <c r="C1389" s="24"/>
      <c r="D1389" s="5" t="s">
        <v>54</v>
      </c>
      <c r="E1389" s="8">
        <v>4</v>
      </c>
      <c r="F1389" s="8">
        <v>261.25</v>
      </c>
      <c r="G1389" s="8">
        <v>1045</v>
      </c>
    </row>
    <row r="1390" spans="1:7" ht="39.950000000000003" customHeight="1" x14ac:dyDescent="0.15">
      <c r="A1390" s="5" t="s">
        <v>487</v>
      </c>
      <c r="B1390" s="24" t="s">
        <v>754</v>
      </c>
      <c r="C1390" s="24"/>
      <c r="D1390" s="5" t="s">
        <v>54</v>
      </c>
      <c r="E1390" s="8">
        <v>250</v>
      </c>
      <c r="F1390" s="8">
        <v>16.149999999999999</v>
      </c>
      <c r="G1390" s="8">
        <v>4037.5</v>
      </c>
    </row>
    <row r="1391" spans="1:7" ht="39.950000000000003" customHeight="1" x14ac:dyDescent="0.15">
      <c r="A1391" s="5" t="s">
        <v>487</v>
      </c>
      <c r="B1391" s="24" t="s">
        <v>755</v>
      </c>
      <c r="C1391" s="24"/>
      <c r="D1391" s="5" t="s">
        <v>54</v>
      </c>
      <c r="E1391" s="8">
        <v>250</v>
      </c>
      <c r="F1391" s="8">
        <v>17.850000000000001</v>
      </c>
      <c r="G1391" s="8">
        <v>4462.5</v>
      </c>
    </row>
    <row r="1392" spans="1:7" ht="39.950000000000003" customHeight="1" x14ac:dyDescent="0.15">
      <c r="A1392" s="5" t="s">
        <v>487</v>
      </c>
      <c r="B1392" s="24" t="s">
        <v>756</v>
      </c>
      <c r="C1392" s="24"/>
      <c r="D1392" s="5" t="s">
        <v>54</v>
      </c>
      <c r="E1392" s="8">
        <v>100</v>
      </c>
      <c r="F1392" s="8">
        <v>45.9</v>
      </c>
      <c r="G1392" s="8">
        <v>4590</v>
      </c>
    </row>
    <row r="1393" spans="1:7" ht="39.950000000000003" customHeight="1" x14ac:dyDescent="0.15">
      <c r="A1393" s="5" t="s">
        <v>487</v>
      </c>
      <c r="B1393" s="24" t="s">
        <v>757</v>
      </c>
      <c r="C1393" s="24"/>
      <c r="D1393" s="5" t="s">
        <v>54</v>
      </c>
      <c r="E1393" s="8">
        <v>1</v>
      </c>
      <c r="F1393" s="8">
        <v>161.99</v>
      </c>
      <c r="G1393" s="8">
        <v>161.99</v>
      </c>
    </row>
    <row r="1394" spans="1:7" ht="39.950000000000003" customHeight="1" x14ac:dyDescent="0.15">
      <c r="A1394" s="5" t="s">
        <v>487</v>
      </c>
      <c r="B1394" s="24" t="s">
        <v>648</v>
      </c>
      <c r="C1394" s="24"/>
      <c r="D1394" s="5" t="s">
        <v>54</v>
      </c>
      <c r="E1394" s="8">
        <v>30</v>
      </c>
      <c r="F1394" s="8">
        <v>11.5</v>
      </c>
      <c r="G1394" s="8">
        <v>345</v>
      </c>
    </row>
    <row r="1395" spans="1:7" ht="39.950000000000003" customHeight="1" x14ac:dyDescent="0.15">
      <c r="A1395" s="5" t="s">
        <v>487</v>
      </c>
      <c r="B1395" s="24" t="s">
        <v>758</v>
      </c>
      <c r="C1395" s="24"/>
      <c r="D1395" s="5" t="s">
        <v>54</v>
      </c>
      <c r="E1395" s="8">
        <v>15</v>
      </c>
      <c r="F1395" s="8">
        <v>255.6</v>
      </c>
      <c r="G1395" s="8">
        <v>3834</v>
      </c>
    </row>
    <row r="1396" spans="1:7" ht="39.950000000000003" customHeight="1" x14ac:dyDescent="0.15">
      <c r="A1396" s="5" t="s">
        <v>487</v>
      </c>
      <c r="B1396" s="24" t="s">
        <v>759</v>
      </c>
      <c r="C1396" s="24"/>
      <c r="D1396" s="5" t="s">
        <v>54</v>
      </c>
      <c r="E1396" s="8">
        <v>2</v>
      </c>
      <c r="F1396" s="8">
        <v>327</v>
      </c>
      <c r="G1396" s="8">
        <v>654</v>
      </c>
    </row>
    <row r="1397" spans="1:7" ht="20.100000000000001" customHeight="1" x14ac:dyDescent="0.15">
      <c r="A1397" s="5" t="s">
        <v>487</v>
      </c>
      <c r="B1397" s="24" t="s">
        <v>760</v>
      </c>
      <c r="C1397" s="24"/>
      <c r="D1397" s="5" t="s">
        <v>54</v>
      </c>
      <c r="E1397" s="8">
        <v>1000</v>
      </c>
      <c r="F1397" s="8">
        <v>2.3199999999999998</v>
      </c>
      <c r="G1397" s="8">
        <v>2320</v>
      </c>
    </row>
    <row r="1398" spans="1:7" ht="39.950000000000003" customHeight="1" x14ac:dyDescent="0.15">
      <c r="A1398" s="5" t="s">
        <v>487</v>
      </c>
      <c r="B1398" s="24" t="s">
        <v>761</v>
      </c>
      <c r="C1398" s="24"/>
      <c r="D1398" s="5" t="s">
        <v>54</v>
      </c>
      <c r="E1398" s="8">
        <v>50</v>
      </c>
      <c r="F1398" s="8">
        <v>22</v>
      </c>
      <c r="G1398" s="8">
        <v>1100</v>
      </c>
    </row>
    <row r="1399" spans="1:7" ht="20.100000000000001" customHeight="1" x14ac:dyDescent="0.15">
      <c r="A1399" s="5" t="s">
        <v>487</v>
      </c>
      <c r="B1399" s="24" t="s">
        <v>762</v>
      </c>
      <c r="C1399" s="24"/>
      <c r="D1399" s="5" t="s">
        <v>54</v>
      </c>
      <c r="E1399" s="8">
        <v>50</v>
      </c>
      <c r="F1399" s="8">
        <v>55</v>
      </c>
      <c r="G1399" s="8">
        <v>2750</v>
      </c>
    </row>
    <row r="1400" spans="1:7" ht="20.100000000000001" customHeight="1" x14ac:dyDescent="0.15">
      <c r="A1400" s="5" t="s">
        <v>487</v>
      </c>
      <c r="B1400" s="24" t="s">
        <v>646</v>
      </c>
      <c r="C1400" s="24"/>
      <c r="D1400" s="5" t="s">
        <v>54</v>
      </c>
      <c r="E1400" s="8">
        <v>9</v>
      </c>
      <c r="F1400" s="8">
        <v>12.67</v>
      </c>
      <c r="G1400" s="8">
        <v>114.03</v>
      </c>
    </row>
    <row r="1401" spans="1:7" ht="39.950000000000003" customHeight="1" x14ac:dyDescent="0.15">
      <c r="A1401" s="5" t="s">
        <v>487</v>
      </c>
      <c r="B1401" s="24" t="s">
        <v>763</v>
      </c>
      <c r="C1401" s="24"/>
      <c r="D1401" s="5" t="s">
        <v>54</v>
      </c>
      <c r="E1401" s="8">
        <v>100</v>
      </c>
      <c r="F1401" s="8">
        <v>36.1</v>
      </c>
      <c r="G1401" s="8">
        <v>3610</v>
      </c>
    </row>
    <row r="1402" spans="1:7" ht="20.100000000000001" customHeight="1" x14ac:dyDescent="0.15">
      <c r="A1402" s="5" t="s">
        <v>487</v>
      </c>
      <c r="B1402" s="24" t="s">
        <v>664</v>
      </c>
      <c r="C1402" s="24"/>
      <c r="D1402" s="5" t="s">
        <v>54</v>
      </c>
      <c r="E1402" s="8">
        <v>6</v>
      </c>
      <c r="F1402" s="8">
        <v>77.27</v>
      </c>
      <c r="G1402" s="8">
        <v>463.62</v>
      </c>
    </row>
    <row r="1403" spans="1:7" ht="39.950000000000003" customHeight="1" x14ac:dyDescent="0.15">
      <c r="A1403" s="5" t="s">
        <v>487</v>
      </c>
      <c r="B1403" s="24" t="s">
        <v>764</v>
      </c>
      <c r="C1403" s="24"/>
      <c r="D1403" s="5" t="s">
        <v>54</v>
      </c>
      <c r="E1403" s="8">
        <v>30</v>
      </c>
      <c r="F1403" s="8">
        <v>23</v>
      </c>
      <c r="G1403" s="8">
        <v>690</v>
      </c>
    </row>
    <row r="1404" spans="1:7" ht="39.950000000000003" customHeight="1" x14ac:dyDescent="0.15">
      <c r="A1404" s="5" t="s">
        <v>487</v>
      </c>
      <c r="B1404" s="24" t="s">
        <v>660</v>
      </c>
      <c r="C1404" s="24"/>
      <c r="D1404" s="5" t="s">
        <v>54</v>
      </c>
      <c r="E1404" s="8">
        <v>50</v>
      </c>
      <c r="F1404" s="8">
        <v>31.5</v>
      </c>
      <c r="G1404" s="8">
        <v>1575</v>
      </c>
    </row>
    <row r="1405" spans="1:7" ht="39.950000000000003" customHeight="1" x14ac:dyDescent="0.15">
      <c r="A1405" s="5" t="s">
        <v>487</v>
      </c>
      <c r="B1405" s="24" t="s">
        <v>765</v>
      </c>
      <c r="C1405" s="24"/>
      <c r="D1405" s="5" t="s">
        <v>54</v>
      </c>
      <c r="E1405" s="8">
        <v>54</v>
      </c>
      <c r="F1405" s="8">
        <v>198</v>
      </c>
      <c r="G1405" s="8">
        <v>10692</v>
      </c>
    </row>
    <row r="1406" spans="1:7" ht="39.950000000000003" customHeight="1" x14ac:dyDescent="0.15">
      <c r="A1406" s="5" t="s">
        <v>487</v>
      </c>
      <c r="B1406" s="24" t="s">
        <v>661</v>
      </c>
      <c r="C1406" s="24"/>
      <c r="D1406" s="5" t="s">
        <v>54</v>
      </c>
      <c r="E1406" s="8">
        <v>2</v>
      </c>
      <c r="F1406" s="8">
        <v>330</v>
      </c>
      <c r="G1406" s="8">
        <v>660</v>
      </c>
    </row>
    <row r="1407" spans="1:7" ht="39.950000000000003" customHeight="1" x14ac:dyDescent="0.15">
      <c r="A1407" s="5" t="s">
        <v>487</v>
      </c>
      <c r="B1407" s="24" t="s">
        <v>766</v>
      </c>
      <c r="C1407" s="24"/>
      <c r="D1407" s="5" t="s">
        <v>54</v>
      </c>
      <c r="E1407" s="8">
        <v>50</v>
      </c>
      <c r="F1407" s="8">
        <v>6.75</v>
      </c>
      <c r="G1407" s="8">
        <v>337.5</v>
      </c>
    </row>
    <row r="1408" spans="1:7" ht="39.950000000000003" customHeight="1" x14ac:dyDescent="0.15">
      <c r="A1408" s="5" t="s">
        <v>487</v>
      </c>
      <c r="B1408" s="24" t="s">
        <v>669</v>
      </c>
      <c r="C1408" s="24"/>
      <c r="D1408" s="5" t="s">
        <v>54</v>
      </c>
      <c r="E1408" s="8">
        <v>10</v>
      </c>
      <c r="F1408" s="8">
        <v>49</v>
      </c>
      <c r="G1408" s="8">
        <v>490</v>
      </c>
    </row>
    <row r="1409" spans="1:7" ht="39.950000000000003" customHeight="1" x14ac:dyDescent="0.15">
      <c r="A1409" s="5" t="s">
        <v>487</v>
      </c>
      <c r="B1409" s="24" t="s">
        <v>767</v>
      </c>
      <c r="C1409" s="24"/>
      <c r="D1409" s="5" t="s">
        <v>54</v>
      </c>
      <c r="E1409" s="8">
        <v>2</v>
      </c>
      <c r="F1409" s="8">
        <v>1078.25</v>
      </c>
      <c r="G1409" s="8">
        <v>2156.5</v>
      </c>
    </row>
    <row r="1410" spans="1:7" ht="39.950000000000003" customHeight="1" x14ac:dyDescent="0.15">
      <c r="A1410" s="5" t="s">
        <v>487</v>
      </c>
      <c r="B1410" s="24" t="s">
        <v>650</v>
      </c>
      <c r="C1410" s="24"/>
      <c r="D1410" s="5" t="s">
        <v>54</v>
      </c>
      <c r="E1410" s="8">
        <v>500</v>
      </c>
      <c r="F1410" s="8">
        <v>6.5</v>
      </c>
      <c r="G1410" s="8">
        <v>3250</v>
      </c>
    </row>
    <row r="1411" spans="1:7" ht="39.950000000000003" customHeight="1" x14ac:dyDescent="0.15">
      <c r="A1411" s="5" t="s">
        <v>487</v>
      </c>
      <c r="B1411" s="24" t="s">
        <v>644</v>
      </c>
      <c r="C1411" s="24"/>
      <c r="D1411" s="5" t="s">
        <v>54</v>
      </c>
      <c r="E1411" s="8">
        <v>100</v>
      </c>
      <c r="F1411" s="8">
        <v>12.6</v>
      </c>
      <c r="G1411" s="8">
        <v>1260</v>
      </c>
    </row>
    <row r="1412" spans="1:7" ht="39.950000000000003" customHeight="1" x14ac:dyDescent="0.15">
      <c r="A1412" s="5" t="s">
        <v>487</v>
      </c>
      <c r="B1412" s="24" t="s">
        <v>768</v>
      </c>
      <c r="C1412" s="24"/>
      <c r="D1412" s="5" t="s">
        <v>54</v>
      </c>
      <c r="E1412" s="8">
        <v>50</v>
      </c>
      <c r="F1412" s="8">
        <v>159</v>
      </c>
      <c r="G1412" s="8">
        <v>7950</v>
      </c>
    </row>
    <row r="1413" spans="1:7" ht="20.100000000000001" customHeight="1" x14ac:dyDescent="0.15">
      <c r="A1413" s="5" t="s">
        <v>487</v>
      </c>
      <c r="B1413" s="24" t="s">
        <v>652</v>
      </c>
      <c r="C1413" s="24"/>
      <c r="D1413" s="5" t="s">
        <v>54</v>
      </c>
      <c r="E1413" s="8">
        <v>4</v>
      </c>
      <c r="F1413" s="8">
        <v>142</v>
      </c>
      <c r="G1413" s="8">
        <v>568</v>
      </c>
    </row>
    <row r="1414" spans="1:7" ht="24.95" customHeight="1" x14ac:dyDescent="0.15">
      <c r="A1414" s="23" t="s">
        <v>553</v>
      </c>
      <c r="B1414" s="23"/>
      <c r="C1414" s="23"/>
      <c r="D1414" s="23"/>
      <c r="E1414" s="10">
        <f>SUBTOTAL(9,E1383:E1413)</f>
        <v>2946</v>
      </c>
      <c r="F1414" s="10" t="s">
        <v>338</v>
      </c>
      <c r="G1414" s="10">
        <f>SUBTOTAL(9,G1383:G1413)</f>
        <v>100000</v>
      </c>
    </row>
    <row r="1415" spans="1:7" ht="20.100000000000001" customHeight="1" x14ac:dyDescent="0.15">
      <c r="A1415" s="5" t="s">
        <v>503</v>
      </c>
      <c r="B1415" s="24" t="s">
        <v>769</v>
      </c>
      <c r="C1415" s="24"/>
      <c r="D1415" s="5" t="s">
        <v>54</v>
      </c>
      <c r="E1415" s="8">
        <v>2</v>
      </c>
      <c r="F1415" s="8">
        <v>200</v>
      </c>
      <c r="G1415" s="8">
        <v>400</v>
      </c>
    </row>
    <row r="1416" spans="1:7" ht="20.100000000000001" customHeight="1" x14ac:dyDescent="0.15">
      <c r="A1416" s="5" t="s">
        <v>503</v>
      </c>
      <c r="B1416" s="24" t="s">
        <v>770</v>
      </c>
      <c r="C1416" s="24"/>
      <c r="D1416" s="5" t="s">
        <v>54</v>
      </c>
      <c r="E1416" s="8">
        <v>1</v>
      </c>
      <c r="F1416" s="8">
        <v>1600</v>
      </c>
      <c r="G1416" s="8">
        <v>1600</v>
      </c>
    </row>
    <row r="1417" spans="1:7" ht="20.100000000000001" customHeight="1" x14ac:dyDescent="0.15">
      <c r="A1417" s="5" t="s">
        <v>503</v>
      </c>
      <c r="B1417" s="24" t="s">
        <v>771</v>
      </c>
      <c r="C1417" s="24"/>
      <c r="D1417" s="5" t="s">
        <v>54</v>
      </c>
      <c r="E1417" s="8">
        <v>1</v>
      </c>
      <c r="F1417" s="8">
        <v>5700</v>
      </c>
      <c r="G1417" s="8">
        <v>5700</v>
      </c>
    </row>
    <row r="1418" spans="1:7" ht="20.100000000000001" customHeight="1" x14ac:dyDescent="0.15">
      <c r="A1418" s="5" t="s">
        <v>503</v>
      </c>
      <c r="B1418" s="24" t="s">
        <v>772</v>
      </c>
      <c r="C1418" s="24"/>
      <c r="D1418" s="5" t="s">
        <v>54</v>
      </c>
      <c r="E1418" s="8">
        <v>1</v>
      </c>
      <c r="F1418" s="8">
        <v>1300</v>
      </c>
      <c r="G1418" s="8">
        <v>1300</v>
      </c>
    </row>
    <row r="1419" spans="1:7" ht="20.100000000000001" customHeight="1" x14ac:dyDescent="0.15">
      <c r="A1419" s="5" t="s">
        <v>503</v>
      </c>
      <c r="B1419" s="24" t="s">
        <v>773</v>
      </c>
      <c r="C1419" s="24"/>
      <c r="D1419" s="5" t="s">
        <v>54</v>
      </c>
      <c r="E1419" s="8">
        <v>3</v>
      </c>
      <c r="F1419" s="8">
        <v>300</v>
      </c>
      <c r="G1419" s="8">
        <v>900</v>
      </c>
    </row>
    <row r="1420" spans="1:7" ht="20.100000000000001" customHeight="1" x14ac:dyDescent="0.15">
      <c r="A1420" s="5" t="s">
        <v>503</v>
      </c>
      <c r="B1420" s="24" t="s">
        <v>683</v>
      </c>
      <c r="C1420" s="24"/>
      <c r="D1420" s="5" t="s">
        <v>54</v>
      </c>
      <c r="E1420" s="8">
        <v>1</v>
      </c>
      <c r="F1420" s="8">
        <v>560</v>
      </c>
      <c r="G1420" s="8">
        <v>560</v>
      </c>
    </row>
    <row r="1421" spans="1:7" ht="39.950000000000003" customHeight="1" x14ac:dyDescent="0.15">
      <c r="A1421" s="5" t="s">
        <v>503</v>
      </c>
      <c r="B1421" s="24" t="s">
        <v>774</v>
      </c>
      <c r="C1421" s="24"/>
      <c r="D1421" s="5" t="s">
        <v>54</v>
      </c>
      <c r="E1421" s="8">
        <v>2</v>
      </c>
      <c r="F1421" s="8">
        <v>300</v>
      </c>
      <c r="G1421" s="8">
        <v>600</v>
      </c>
    </row>
    <row r="1422" spans="1:7" ht="39.950000000000003" customHeight="1" x14ac:dyDescent="0.15">
      <c r="A1422" s="5" t="s">
        <v>503</v>
      </c>
      <c r="B1422" s="24" t="s">
        <v>775</v>
      </c>
      <c r="C1422" s="24"/>
      <c r="D1422" s="5" t="s">
        <v>54</v>
      </c>
      <c r="E1422" s="8">
        <v>7</v>
      </c>
      <c r="F1422" s="8">
        <v>78</v>
      </c>
      <c r="G1422" s="8">
        <v>546</v>
      </c>
    </row>
    <row r="1423" spans="1:7" ht="20.100000000000001" customHeight="1" x14ac:dyDescent="0.15">
      <c r="A1423" s="5" t="s">
        <v>503</v>
      </c>
      <c r="B1423" s="24" t="s">
        <v>776</v>
      </c>
      <c r="C1423" s="24"/>
      <c r="D1423" s="5" t="s">
        <v>54</v>
      </c>
      <c r="E1423" s="8">
        <v>1</v>
      </c>
      <c r="F1423" s="8">
        <v>7900</v>
      </c>
      <c r="G1423" s="8">
        <v>7900</v>
      </c>
    </row>
    <row r="1424" spans="1:7" ht="20.100000000000001" customHeight="1" x14ac:dyDescent="0.15">
      <c r="A1424" s="5" t="s">
        <v>503</v>
      </c>
      <c r="B1424" s="24" t="s">
        <v>777</v>
      </c>
      <c r="C1424" s="24"/>
      <c r="D1424" s="5" t="s">
        <v>54</v>
      </c>
      <c r="E1424" s="8">
        <v>1</v>
      </c>
      <c r="F1424" s="8">
        <v>4800</v>
      </c>
      <c r="G1424" s="8">
        <v>4800</v>
      </c>
    </row>
    <row r="1425" spans="1:7" ht="20.100000000000001" customHeight="1" x14ac:dyDescent="0.15">
      <c r="A1425" s="5" t="s">
        <v>503</v>
      </c>
      <c r="B1425" s="24" t="s">
        <v>778</v>
      </c>
      <c r="C1425" s="24"/>
      <c r="D1425" s="5" t="s">
        <v>54</v>
      </c>
      <c r="E1425" s="8">
        <v>2</v>
      </c>
      <c r="F1425" s="8">
        <v>1850</v>
      </c>
      <c r="G1425" s="8">
        <v>3700</v>
      </c>
    </row>
    <row r="1426" spans="1:7" ht="20.100000000000001" customHeight="1" x14ac:dyDescent="0.15">
      <c r="A1426" s="5" t="s">
        <v>503</v>
      </c>
      <c r="B1426" s="24" t="s">
        <v>779</v>
      </c>
      <c r="C1426" s="24"/>
      <c r="D1426" s="5" t="s">
        <v>54</v>
      </c>
      <c r="E1426" s="8">
        <v>3</v>
      </c>
      <c r="F1426" s="8">
        <v>350</v>
      </c>
      <c r="G1426" s="8">
        <v>1050</v>
      </c>
    </row>
    <row r="1427" spans="1:7" ht="20.100000000000001" customHeight="1" x14ac:dyDescent="0.15">
      <c r="A1427" s="5" t="s">
        <v>503</v>
      </c>
      <c r="B1427" s="24" t="s">
        <v>780</v>
      </c>
      <c r="C1427" s="24"/>
      <c r="D1427" s="5" t="s">
        <v>54</v>
      </c>
      <c r="E1427" s="8">
        <v>2</v>
      </c>
      <c r="F1427" s="8">
        <v>140</v>
      </c>
      <c r="G1427" s="8">
        <v>280</v>
      </c>
    </row>
    <row r="1428" spans="1:7" ht="20.100000000000001" customHeight="1" x14ac:dyDescent="0.15">
      <c r="A1428" s="5" t="s">
        <v>503</v>
      </c>
      <c r="B1428" s="24" t="s">
        <v>781</v>
      </c>
      <c r="C1428" s="24"/>
      <c r="D1428" s="5" t="s">
        <v>54</v>
      </c>
      <c r="E1428" s="8">
        <v>27</v>
      </c>
      <c r="F1428" s="8">
        <v>22</v>
      </c>
      <c r="G1428" s="8">
        <v>594</v>
      </c>
    </row>
    <row r="1429" spans="1:7" ht="39.950000000000003" customHeight="1" x14ac:dyDescent="0.15">
      <c r="A1429" s="5" t="s">
        <v>503</v>
      </c>
      <c r="B1429" s="24" t="s">
        <v>782</v>
      </c>
      <c r="C1429" s="24"/>
      <c r="D1429" s="5" t="s">
        <v>54</v>
      </c>
      <c r="E1429" s="8">
        <v>2</v>
      </c>
      <c r="F1429" s="8">
        <v>3300</v>
      </c>
      <c r="G1429" s="8">
        <v>6600</v>
      </c>
    </row>
    <row r="1430" spans="1:7" ht="20.100000000000001" customHeight="1" x14ac:dyDescent="0.15">
      <c r="A1430" s="5" t="s">
        <v>503</v>
      </c>
      <c r="B1430" s="24" t="s">
        <v>783</v>
      </c>
      <c r="C1430" s="24"/>
      <c r="D1430" s="5" t="s">
        <v>54</v>
      </c>
      <c r="E1430" s="8">
        <v>6</v>
      </c>
      <c r="F1430" s="8">
        <v>900</v>
      </c>
      <c r="G1430" s="8">
        <v>5400</v>
      </c>
    </row>
    <row r="1431" spans="1:7" ht="39.950000000000003" customHeight="1" x14ac:dyDescent="0.15">
      <c r="A1431" s="5" t="s">
        <v>503</v>
      </c>
      <c r="B1431" s="24" t="s">
        <v>784</v>
      </c>
      <c r="C1431" s="24"/>
      <c r="D1431" s="5" t="s">
        <v>54</v>
      </c>
      <c r="E1431" s="8">
        <v>20</v>
      </c>
      <c r="F1431" s="8">
        <v>25</v>
      </c>
      <c r="G1431" s="8">
        <v>500</v>
      </c>
    </row>
    <row r="1432" spans="1:7" ht="20.100000000000001" customHeight="1" x14ac:dyDescent="0.15">
      <c r="A1432" s="5" t="s">
        <v>503</v>
      </c>
      <c r="B1432" s="24" t="s">
        <v>785</v>
      </c>
      <c r="C1432" s="24"/>
      <c r="D1432" s="5" t="s">
        <v>54</v>
      </c>
      <c r="E1432" s="8">
        <v>4</v>
      </c>
      <c r="F1432" s="8">
        <v>1300</v>
      </c>
      <c r="G1432" s="8">
        <v>5200</v>
      </c>
    </row>
    <row r="1433" spans="1:7" ht="20.100000000000001" customHeight="1" x14ac:dyDescent="0.15">
      <c r="A1433" s="5" t="s">
        <v>503</v>
      </c>
      <c r="B1433" s="24" t="s">
        <v>786</v>
      </c>
      <c r="C1433" s="24"/>
      <c r="D1433" s="5" t="s">
        <v>54</v>
      </c>
      <c r="E1433" s="8">
        <v>2</v>
      </c>
      <c r="F1433" s="8">
        <v>400</v>
      </c>
      <c r="G1433" s="8">
        <v>800</v>
      </c>
    </row>
    <row r="1434" spans="1:7" ht="39.950000000000003" customHeight="1" x14ac:dyDescent="0.15">
      <c r="A1434" s="5" t="s">
        <v>503</v>
      </c>
      <c r="B1434" s="24" t="s">
        <v>787</v>
      </c>
      <c r="C1434" s="24"/>
      <c r="D1434" s="5" t="s">
        <v>54</v>
      </c>
      <c r="E1434" s="8">
        <v>5</v>
      </c>
      <c r="F1434" s="8">
        <v>600</v>
      </c>
      <c r="G1434" s="8">
        <v>3000</v>
      </c>
    </row>
    <row r="1435" spans="1:7" ht="39.950000000000003" customHeight="1" x14ac:dyDescent="0.15">
      <c r="A1435" s="5" t="s">
        <v>503</v>
      </c>
      <c r="B1435" s="24" t="s">
        <v>788</v>
      </c>
      <c r="C1435" s="24"/>
      <c r="D1435" s="5" t="s">
        <v>54</v>
      </c>
      <c r="E1435" s="8">
        <v>2</v>
      </c>
      <c r="F1435" s="8">
        <v>490</v>
      </c>
      <c r="G1435" s="8">
        <v>980</v>
      </c>
    </row>
    <row r="1436" spans="1:7" ht="20.100000000000001" customHeight="1" x14ac:dyDescent="0.15">
      <c r="A1436" s="5" t="s">
        <v>503</v>
      </c>
      <c r="B1436" s="24" t="s">
        <v>789</v>
      </c>
      <c r="C1436" s="24"/>
      <c r="D1436" s="5" t="s">
        <v>54</v>
      </c>
      <c r="E1436" s="8">
        <v>2</v>
      </c>
      <c r="F1436" s="8">
        <v>1650</v>
      </c>
      <c r="G1436" s="8">
        <v>3300</v>
      </c>
    </row>
    <row r="1437" spans="1:7" ht="20.100000000000001" customHeight="1" x14ac:dyDescent="0.15">
      <c r="A1437" s="5" t="s">
        <v>503</v>
      </c>
      <c r="B1437" s="24" t="s">
        <v>680</v>
      </c>
      <c r="C1437" s="24"/>
      <c r="D1437" s="5" t="s">
        <v>54</v>
      </c>
      <c r="E1437" s="8">
        <v>2</v>
      </c>
      <c r="F1437" s="8">
        <v>1200</v>
      </c>
      <c r="G1437" s="8">
        <v>2400</v>
      </c>
    </row>
    <row r="1438" spans="1:7" ht="20.100000000000001" customHeight="1" x14ac:dyDescent="0.15">
      <c r="A1438" s="5" t="s">
        <v>503</v>
      </c>
      <c r="B1438" s="24" t="s">
        <v>687</v>
      </c>
      <c r="C1438" s="24"/>
      <c r="D1438" s="5" t="s">
        <v>54</v>
      </c>
      <c r="E1438" s="8">
        <v>8</v>
      </c>
      <c r="F1438" s="8">
        <v>350</v>
      </c>
      <c r="G1438" s="8">
        <v>2800</v>
      </c>
    </row>
    <row r="1439" spans="1:7" ht="39.950000000000003" customHeight="1" x14ac:dyDescent="0.15">
      <c r="A1439" s="5" t="s">
        <v>503</v>
      </c>
      <c r="B1439" s="24" t="s">
        <v>790</v>
      </c>
      <c r="C1439" s="24"/>
      <c r="D1439" s="5" t="s">
        <v>54</v>
      </c>
      <c r="E1439" s="8">
        <v>1</v>
      </c>
      <c r="F1439" s="8">
        <v>2200</v>
      </c>
      <c r="G1439" s="8">
        <v>2200</v>
      </c>
    </row>
    <row r="1440" spans="1:7" ht="20.100000000000001" customHeight="1" x14ac:dyDescent="0.15">
      <c r="A1440" s="5" t="s">
        <v>503</v>
      </c>
      <c r="B1440" s="24" t="s">
        <v>791</v>
      </c>
      <c r="C1440" s="24"/>
      <c r="D1440" s="5" t="s">
        <v>54</v>
      </c>
      <c r="E1440" s="8">
        <v>2</v>
      </c>
      <c r="F1440" s="8">
        <v>1800</v>
      </c>
      <c r="G1440" s="8">
        <v>3600</v>
      </c>
    </row>
    <row r="1441" spans="1:7" ht="20.100000000000001" customHeight="1" x14ac:dyDescent="0.15">
      <c r="A1441" s="5" t="s">
        <v>503</v>
      </c>
      <c r="B1441" s="24" t="s">
        <v>792</v>
      </c>
      <c r="C1441" s="24"/>
      <c r="D1441" s="5" t="s">
        <v>54</v>
      </c>
      <c r="E1441" s="8">
        <v>2</v>
      </c>
      <c r="F1441" s="8">
        <v>480</v>
      </c>
      <c r="G1441" s="8">
        <v>960</v>
      </c>
    </row>
    <row r="1442" spans="1:7" ht="20.100000000000001" customHeight="1" x14ac:dyDescent="0.15">
      <c r="A1442" s="5" t="s">
        <v>503</v>
      </c>
      <c r="B1442" s="24" t="s">
        <v>793</v>
      </c>
      <c r="C1442" s="24"/>
      <c r="D1442" s="5" t="s">
        <v>54</v>
      </c>
      <c r="E1442" s="8">
        <v>1</v>
      </c>
      <c r="F1442" s="8">
        <v>800</v>
      </c>
      <c r="G1442" s="8">
        <v>800</v>
      </c>
    </row>
    <row r="1443" spans="1:7" ht="20.100000000000001" customHeight="1" x14ac:dyDescent="0.15">
      <c r="A1443" s="5" t="s">
        <v>503</v>
      </c>
      <c r="B1443" s="24" t="s">
        <v>794</v>
      </c>
      <c r="C1443" s="24"/>
      <c r="D1443" s="5" t="s">
        <v>54</v>
      </c>
      <c r="E1443" s="8">
        <v>10</v>
      </c>
      <c r="F1443" s="8">
        <v>950</v>
      </c>
      <c r="G1443" s="8">
        <v>9500</v>
      </c>
    </row>
    <row r="1444" spans="1:7" ht="20.100000000000001" customHeight="1" x14ac:dyDescent="0.15">
      <c r="A1444" s="5" t="s">
        <v>503</v>
      </c>
      <c r="B1444" s="24" t="s">
        <v>795</v>
      </c>
      <c r="C1444" s="24"/>
      <c r="D1444" s="5" t="s">
        <v>54</v>
      </c>
      <c r="E1444" s="8">
        <v>1</v>
      </c>
      <c r="F1444" s="8">
        <v>2250</v>
      </c>
      <c r="G1444" s="8">
        <v>2250</v>
      </c>
    </row>
    <row r="1445" spans="1:7" ht="20.100000000000001" customHeight="1" x14ac:dyDescent="0.15">
      <c r="A1445" s="5" t="s">
        <v>503</v>
      </c>
      <c r="B1445" s="24" t="s">
        <v>685</v>
      </c>
      <c r="C1445" s="24"/>
      <c r="D1445" s="5" t="s">
        <v>54</v>
      </c>
      <c r="E1445" s="8">
        <v>4</v>
      </c>
      <c r="F1445" s="8">
        <v>1550</v>
      </c>
      <c r="G1445" s="8">
        <v>6200</v>
      </c>
    </row>
    <row r="1446" spans="1:7" ht="39.950000000000003" customHeight="1" x14ac:dyDescent="0.15">
      <c r="A1446" s="5" t="s">
        <v>503</v>
      </c>
      <c r="B1446" s="24" t="s">
        <v>796</v>
      </c>
      <c r="C1446" s="24"/>
      <c r="D1446" s="5" t="s">
        <v>54</v>
      </c>
      <c r="E1446" s="8">
        <v>1</v>
      </c>
      <c r="F1446" s="8">
        <v>13000</v>
      </c>
      <c r="G1446" s="8">
        <v>13000</v>
      </c>
    </row>
    <row r="1447" spans="1:7" ht="20.100000000000001" customHeight="1" x14ac:dyDescent="0.15">
      <c r="A1447" s="5" t="s">
        <v>503</v>
      </c>
      <c r="B1447" s="24" t="s">
        <v>797</v>
      </c>
      <c r="C1447" s="24"/>
      <c r="D1447" s="5" t="s">
        <v>54</v>
      </c>
      <c r="E1447" s="8">
        <v>1</v>
      </c>
      <c r="F1447" s="8">
        <v>6600</v>
      </c>
      <c r="G1447" s="8">
        <v>6600</v>
      </c>
    </row>
    <row r="1448" spans="1:7" ht="20.100000000000001" customHeight="1" x14ac:dyDescent="0.15">
      <c r="A1448" s="5" t="s">
        <v>503</v>
      </c>
      <c r="B1448" s="24" t="s">
        <v>798</v>
      </c>
      <c r="C1448" s="24"/>
      <c r="D1448" s="5" t="s">
        <v>54</v>
      </c>
      <c r="E1448" s="8">
        <v>1</v>
      </c>
      <c r="F1448" s="8">
        <v>3300</v>
      </c>
      <c r="G1448" s="8">
        <v>3300</v>
      </c>
    </row>
    <row r="1449" spans="1:7" ht="20.100000000000001" customHeight="1" x14ac:dyDescent="0.15">
      <c r="A1449" s="5" t="s">
        <v>503</v>
      </c>
      <c r="B1449" s="24" t="s">
        <v>677</v>
      </c>
      <c r="C1449" s="24"/>
      <c r="D1449" s="5" t="s">
        <v>54</v>
      </c>
      <c r="E1449" s="8">
        <v>7</v>
      </c>
      <c r="F1449" s="8">
        <v>800</v>
      </c>
      <c r="G1449" s="8">
        <v>5600</v>
      </c>
    </row>
    <row r="1450" spans="1:7" ht="20.100000000000001" customHeight="1" x14ac:dyDescent="0.15">
      <c r="A1450" s="5" t="s">
        <v>503</v>
      </c>
      <c r="B1450" s="24" t="s">
        <v>799</v>
      </c>
      <c r="C1450" s="24"/>
      <c r="D1450" s="5" t="s">
        <v>54</v>
      </c>
      <c r="E1450" s="8">
        <v>6</v>
      </c>
      <c r="F1450" s="8">
        <v>6430</v>
      </c>
      <c r="G1450" s="8">
        <v>38580</v>
      </c>
    </row>
    <row r="1451" spans="1:7" ht="20.100000000000001" customHeight="1" x14ac:dyDescent="0.15">
      <c r="A1451" s="5" t="s">
        <v>503</v>
      </c>
      <c r="B1451" s="24" t="s">
        <v>800</v>
      </c>
      <c r="C1451" s="24"/>
      <c r="D1451" s="5" t="s">
        <v>54</v>
      </c>
      <c r="E1451" s="8">
        <v>1</v>
      </c>
      <c r="F1451" s="8">
        <v>13000</v>
      </c>
      <c r="G1451" s="8">
        <v>13000</v>
      </c>
    </row>
    <row r="1452" spans="1:7" ht="20.100000000000001" customHeight="1" x14ac:dyDescent="0.15">
      <c r="A1452" s="5" t="s">
        <v>503</v>
      </c>
      <c r="B1452" s="24" t="s">
        <v>801</v>
      </c>
      <c r="C1452" s="24"/>
      <c r="D1452" s="5" t="s">
        <v>54</v>
      </c>
      <c r="E1452" s="8">
        <v>2</v>
      </c>
      <c r="F1452" s="8">
        <v>850</v>
      </c>
      <c r="G1452" s="8">
        <v>1700</v>
      </c>
    </row>
    <row r="1453" spans="1:7" ht="20.100000000000001" customHeight="1" x14ac:dyDescent="0.15">
      <c r="A1453" s="5" t="s">
        <v>503</v>
      </c>
      <c r="B1453" s="24" t="s">
        <v>802</v>
      </c>
      <c r="C1453" s="24"/>
      <c r="D1453" s="5" t="s">
        <v>54</v>
      </c>
      <c r="E1453" s="8">
        <v>6</v>
      </c>
      <c r="F1453" s="8">
        <v>5300</v>
      </c>
      <c r="G1453" s="8">
        <v>31800</v>
      </c>
    </row>
    <row r="1454" spans="1:7" ht="24.95" customHeight="1" x14ac:dyDescent="0.15">
      <c r="A1454" s="23" t="s">
        <v>553</v>
      </c>
      <c r="B1454" s="23"/>
      <c r="C1454" s="23"/>
      <c r="D1454" s="23"/>
      <c r="E1454" s="10">
        <f>SUBTOTAL(9,E1415:E1453)</f>
        <v>153</v>
      </c>
      <c r="F1454" s="10" t="s">
        <v>338</v>
      </c>
      <c r="G1454" s="10">
        <f>SUBTOTAL(9,G1415:G1453)</f>
        <v>200000</v>
      </c>
    </row>
    <row r="1455" spans="1:7" ht="39.950000000000003" customHeight="1" x14ac:dyDescent="0.15">
      <c r="A1455" s="5" t="s">
        <v>689</v>
      </c>
      <c r="B1455" s="24" t="s">
        <v>696</v>
      </c>
      <c r="C1455" s="24"/>
      <c r="D1455" s="5" t="s">
        <v>54</v>
      </c>
      <c r="E1455" s="8">
        <v>20</v>
      </c>
      <c r="F1455" s="8">
        <v>153</v>
      </c>
      <c r="G1455" s="8">
        <v>3060</v>
      </c>
    </row>
    <row r="1456" spans="1:7" ht="39.950000000000003" customHeight="1" x14ac:dyDescent="0.15">
      <c r="A1456" s="5" t="s">
        <v>689</v>
      </c>
      <c r="B1456" s="24" t="s">
        <v>803</v>
      </c>
      <c r="C1456" s="24"/>
      <c r="D1456" s="5" t="s">
        <v>54</v>
      </c>
      <c r="E1456" s="8">
        <v>25</v>
      </c>
      <c r="F1456" s="8">
        <v>110</v>
      </c>
      <c r="G1456" s="8">
        <v>2750</v>
      </c>
    </row>
    <row r="1457" spans="1:7" ht="39.950000000000003" customHeight="1" x14ac:dyDescent="0.15">
      <c r="A1457" s="5" t="s">
        <v>689</v>
      </c>
      <c r="B1457" s="24" t="s">
        <v>804</v>
      </c>
      <c r="C1457" s="24"/>
      <c r="D1457" s="5" t="s">
        <v>54</v>
      </c>
      <c r="E1457" s="8">
        <v>5</v>
      </c>
      <c r="F1457" s="8">
        <v>175</v>
      </c>
      <c r="G1457" s="8">
        <v>875</v>
      </c>
    </row>
    <row r="1458" spans="1:7" ht="39.950000000000003" customHeight="1" x14ac:dyDescent="0.15">
      <c r="A1458" s="5" t="s">
        <v>689</v>
      </c>
      <c r="B1458" s="24" t="s">
        <v>697</v>
      </c>
      <c r="C1458" s="24"/>
      <c r="D1458" s="5" t="s">
        <v>54</v>
      </c>
      <c r="E1458" s="8">
        <v>2</v>
      </c>
      <c r="F1458" s="8">
        <v>135</v>
      </c>
      <c r="G1458" s="8">
        <v>270</v>
      </c>
    </row>
    <row r="1459" spans="1:7" ht="39.950000000000003" customHeight="1" x14ac:dyDescent="0.15">
      <c r="A1459" s="5" t="s">
        <v>689</v>
      </c>
      <c r="B1459" s="24" t="s">
        <v>805</v>
      </c>
      <c r="C1459" s="24"/>
      <c r="D1459" s="5" t="s">
        <v>54</v>
      </c>
      <c r="E1459" s="8">
        <v>2</v>
      </c>
      <c r="F1459" s="8">
        <v>250</v>
      </c>
      <c r="G1459" s="8">
        <v>500</v>
      </c>
    </row>
    <row r="1460" spans="1:7" ht="39.950000000000003" customHeight="1" x14ac:dyDescent="0.15">
      <c r="A1460" s="5" t="s">
        <v>689</v>
      </c>
      <c r="B1460" s="24" t="s">
        <v>806</v>
      </c>
      <c r="C1460" s="24"/>
      <c r="D1460" s="5" t="s">
        <v>54</v>
      </c>
      <c r="E1460" s="8">
        <v>10</v>
      </c>
      <c r="F1460" s="8">
        <v>153</v>
      </c>
      <c r="G1460" s="8">
        <v>1530</v>
      </c>
    </row>
    <row r="1461" spans="1:7" ht="39.950000000000003" customHeight="1" x14ac:dyDescent="0.15">
      <c r="A1461" s="5" t="s">
        <v>689</v>
      </c>
      <c r="B1461" s="24" t="s">
        <v>807</v>
      </c>
      <c r="C1461" s="24"/>
      <c r="D1461" s="5" t="s">
        <v>54</v>
      </c>
      <c r="E1461" s="8">
        <v>1</v>
      </c>
      <c r="F1461" s="8">
        <v>34917</v>
      </c>
      <c r="G1461" s="8">
        <v>34917</v>
      </c>
    </row>
    <row r="1462" spans="1:7" ht="39.950000000000003" customHeight="1" x14ac:dyDescent="0.15">
      <c r="A1462" s="5" t="s">
        <v>689</v>
      </c>
      <c r="B1462" s="24" t="s">
        <v>808</v>
      </c>
      <c r="C1462" s="24"/>
      <c r="D1462" s="5" t="s">
        <v>54</v>
      </c>
      <c r="E1462" s="8">
        <v>3</v>
      </c>
      <c r="F1462" s="8">
        <v>386</v>
      </c>
      <c r="G1462" s="8">
        <v>1158</v>
      </c>
    </row>
    <row r="1463" spans="1:7" ht="39.950000000000003" customHeight="1" x14ac:dyDescent="0.15">
      <c r="A1463" s="5" t="s">
        <v>689</v>
      </c>
      <c r="B1463" s="24" t="s">
        <v>691</v>
      </c>
      <c r="C1463" s="24"/>
      <c r="D1463" s="5" t="s">
        <v>54</v>
      </c>
      <c r="E1463" s="8">
        <v>10</v>
      </c>
      <c r="F1463" s="8">
        <v>55</v>
      </c>
      <c r="G1463" s="8">
        <v>550</v>
      </c>
    </row>
    <row r="1464" spans="1:7" ht="39.950000000000003" customHeight="1" x14ac:dyDescent="0.15">
      <c r="A1464" s="5" t="s">
        <v>689</v>
      </c>
      <c r="B1464" s="24" t="s">
        <v>809</v>
      </c>
      <c r="C1464" s="24"/>
      <c r="D1464" s="5" t="s">
        <v>54</v>
      </c>
      <c r="E1464" s="8">
        <v>10</v>
      </c>
      <c r="F1464" s="8">
        <v>158</v>
      </c>
      <c r="G1464" s="8">
        <v>1580</v>
      </c>
    </row>
    <row r="1465" spans="1:7" ht="39.950000000000003" customHeight="1" x14ac:dyDescent="0.15">
      <c r="A1465" s="5" t="s">
        <v>689</v>
      </c>
      <c r="B1465" s="24" t="s">
        <v>695</v>
      </c>
      <c r="C1465" s="24"/>
      <c r="D1465" s="5" t="s">
        <v>54</v>
      </c>
      <c r="E1465" s="8">
        <v>3</v>
      </c>
      <c r="F1465" s="8">
        <v>300</v>
      </c>
      <c r="G1465" s="8">
        <v>900</v>
      </c>
    </row>
    <row r="1466" spans="1:7" ht="39.950000000000003" customHeight="1" x14ac:dyDescent="0.15">
      <c r="A1466" s="5" t="s">
        <v>689</v>
      </c>
      <c r="B1466" s="24" t="s">
        <v>708</v>
      </c>
      <c r="C1466" s="24"/>
      <c r="D1466" s="5" t="s">
        <v>54</v>
      </c>
      <c r="E1466" s="8">
        <v>10</v>
      </c>
      <c r="F1466" s="8">
        <v>75</v>
      </c>
      <c r="G1466" s="8">
        <v>750</v>
      </c>
    </row>
    <row r="1467" spans="1:7" ht="39.950000000000003" customHeight="1" x14ac:dyDescent="0.15">
      <c r="A1467" s="5" t="s">
        <v>689</v>
      </c>
      <c r="B1467" s="24" t="s">
        <v>810</v>
      </c>
      <c r="C1467" s="24"/>
      <c r="D1467" s="5" t="s">
        <v>54</v>
      </c>
      <c r="E1467" s="8">
        <v>40</v>
      </c>
      <c r="F1467" s="8">
        <v>29</v>
      </c>
      <c r="G1467" s="8">
        <v>1160</v>
      </c>
    </row>
    <row r="1468" spans="1:7" ht="24.95" customHeight="1" x14ac:dyDescent="0.15">
      <c r="A1468" s="23" t="s">
        <v>553</v>
      </c>
      <c r="B1468" s="23"/>
      <c r="C1468" s="23"/>
      <c r="D1468" s="23"/>
      <c r="E1468" s="10">
        <f>SUBTOTAL(9,E1455:E1467)</f>
        <v>141</v>
      </c>
      <c r="F1468" s="10" t="s">
        <v>338</v>
      </c>
      <c r="G1468" s="10">
        <f>SUBTOTAL(9,G1455:G1467)</f>
        <v>50000</v>
      </c>
    </row>
    <row r="1469" spans="1:7" ht="24.95" customHeight="1" x14ac:dyDescent="0.15">
      <c r="A1469" s="23" t="s">
        <v>554</v>
      </c>
      <c r="B1469" s="23"/>
      <c r="C1469" s="23"/>
      <c r="D1469" s="23"/>
      <c r="E1469" s="23"/>
      <c r="F1469" s="23"/>
      <c r="G1469" s="10">
        <f>SUBTOTAL(9,G1383:G1468)</f>
        <v>350000</v>
      </c>
    </row>
    <row r="1470" spans="1:7" ht="24.95" customHeight="1" x14ac:dyDescent="0.15"/>
    <row r="1471" spans="1:7" ht="20.100000000000001" customHeight="1" x14ac:dyDescent="0.15">
      <c r="A1471" s="21" t="s">
        <v>447</v>
      </c>
      <c r="B1471" s="21"/>
      <c r="C1471" s="22" t="s">
        <v>223</v>
      </c>
      <c r="D1471" s="22"/>
      <c r="E1471" s="22"/>
      <c r="F1471" s="22"/>
      <c r="G1471" s="22"/>
    </row>
    <row r="1472" spans="1:7" ht="20.100000000000001" customHeight="1" x14ac:dyDescent="0.15">
      <c r="A1472" s="21" t="s">
        <v>448</v>
      </c>
      <c r="B1472" s="21"/>
      <c r="C1472" s="22" t="s">
        <v>505</v>
      </c>
      <c r="D1472" s="22"/>
      <c r="E1472" s="22"/>
      <c r="F1472" s="22"/>
      <c r="G1472" s="22"/>
    </row>
    <row r="1473" spans="1:7" ht="24.95" customHeight="1" x14ac:dyDescent="0.15">
      <c r="A1473" s="21" t="s">
        <v>450</v>
      </c>
      <c r="B1473" s="21"/>
      <c r="C1473" s="22" t="s">
        <v>400</v>
      </c>
      <c r="D1473" s="22"/>
      <c r="E1473" s="22"/>
      <c r="F1473" s="22"/>
      <c r="G1473" s="22"/>
    </row>
    <row r="1474" spans="1:7" ht="15" customHeight="1" x14ac:dyDescent="0.15"/>
    <row r="1475" spans="1:7" ht="24.95" customHeight="1" x14ac:dyDescent="0.15">
      <c r="A1475" s="16" t="s">
        <v>736</v>
      </c>
      <c r="B1475" s="16"/>
      <c r="C1475" s="16"/>
      <c r="D1475" s="16"/>
      <c r="E1475" s="16"/>
      <c r="F1475" s="16"/>
      <c r="G1475" s="16"/>
    </row>
    <row r="1476" spans="1:7" ht="15" customHeight="1" x14ac:dyDescent="0.15"/>
    <row r="1477" spans="1:7" ht="50.1" customHeight="1" x14ac:dyDescent="0.15">
      <c r="A1477" s="5" t="s">
        <v>330</v>
      </c>
      <c r="B1477" s="20" t="s">
        <v>515</v>
      </c>
      <c r="C1477" s="20"/>
      <c r="D1477" s="5" t="s">
        <v>548</v>
      </c>
      <c r="E1477" s="5" t="s">
        <v>549</v>
      </c>
      <c r="F1477" s="5" t="s">
        <v>550</v>
      </c>
      <c r="G1477" s="5" t="s">
        <v>551</v>
      </c>
    </row>
    <row r="1478" spans="1:7" ht="15" customHeight="1" x14ac:dyDescent="0.15">
      <c r="A1478" s="5">
        <v>1</v>
      </c>
      <c r="B1478" s="20">
        <v>2</v>
      </c>
      <c r="C1478" s="20"/>
      <c r="D1478" s="5">
        <v>3</v>
      </c>
      <c r="E1478" s="5">
        <v>4</v>
      </c>
      <c r="F1478" s="5">
        <v>5</v>
      </c>
      <c r="G1478" s="5">
        <v>6</v>
      </c>
    </row>
    <row r="1479" spans="1:7" ht="20.100000000000001" customHeight="1" x14ac:dyDescent="0.15">
      <c r="A1479" s="5" t="s">
        <v>829</v>
      </c>
      <c r="B1479" s="24" t="s">
        <v>830</v>
      </c>
      <c r="C1479" s="24"/>
      <c r="D1479" s="5" t="s">
        <v>54</v>
      </c>
      <c r="E1479" s="8">
        <v>49.283999999999999</v>
      </c>
      <c r="F1479" s="8">
        <v>8392.0131999999994</v>
      </c>
      <c r="G1479" s="8">
        <v>413591.98</v>
      </c>
    </row>
    <row r="1480" spans="1:7" ht="24.95" customHeight="1" x14ac:dyDescent="0.15">
      <c r="A1480" s="23" t="s">
        <v>553</v>
      </c>
      <c r="B1480" s="23"/>
      <c r="C1480" s="23"/>
      <c r="D1480" s="23"/>
      <c r="E1480" s="10">
        <f>SUBTOTAL(9,E1479:E1479)</f>
        <v>49.283999999999999</v>
      </c>
      <c r="F1480" s="10" t="s">
        <v>338</v>
      </c>
      <c r="G1480" s="10">
        <f>SUBTOTAL(9,G1479:G1479)</f>
        <v>413591.98</v>
      </c>
    </row>
    <row r="1481" spans="1:7" ht="20.100000000000001" customHeight="1" x14ac:dyDescent="0.15">
      <c r="A1481" s="5" t="s">
        <v>831</v>
      </c>
      <c r="B1481" s="24" t="s">
        <v>832</v>
      </c>
      <c r="C1481" s="24"/>
      <c r="D1481" s="5" t="s">
        <v>54</v>
      </c>
      <c r="E1481" s="8">
        <v>39161.048999999999</v>
      </c>
      <c r="F1481" s="8">
        <v>9.7996610000000004</v>
      </c>
      <c r="G1481" s="8">
        <v>383765</v>
      </c>
    </row>
    <row r="1482" spans="1:7" ht="24.95" customHeight="1" x14ac:dyDescent="0.15">
      <c r="A1482" s="23" t="s">
        <v>553</v>
      </c>
      <c r="B1482" s="23"/>
      <c r="C1482" s="23"/>
      <c r="D1482" s="23"/>
      <c r="E1482" s="10">
        <f>SUBTOTAL(9,E1481:E1481)</f>
        <v>39161.048999999999</v>
      </c>
      <c r="F1482" s="10" t="s">
        <v>338</v>
      </c>
      <c r="G1482" s="10">
        <f>SUBTOTAL(9,G1481:G1481)</f>
        <v>383765</v>
      </c>
    </row>
    <row r="1483" spans="1:7" ht="24.95" customHeight="1" x14ac:dyDescent="0.15">
      <c r="A1483" s="23" t="s">
        <v>554</v>
      </c>
      <c r="B1483" s="23"/>
      <c r="C1483" s="23"/>
      <c r="D1483" s="23"/>
      <c r="E1483" s="23"/>
      <c r="F1483" s="23"/>
      <c r="G1483" s="10">
        <f>SUBTOTAL(9,G1479:G1482)</f>
        <v>797356.98</v>
      </c>
    </row>
  </sheetData>
  <sheetProtection password="FD96" sheet="1" objects="1" scenarios="1"/>
  <mergeCells count="1483">
    <mergeCell ref="C4:G4"/>
    <mergeCell ref="A6:G6"/>
    <mergeCell ref="B8:C8"/>
    <mergeCell ref="B9:C9"/>
    <mergeCell ref="B10:C10"/>
    <mergeCell ref="A11:D11"/>
    <mergeCell ref="A2:B2"/>
    <mergeCell ref="C2:G2"/>
    <mergeCell ref="A3:B3"/>
    <mergeCell ref="C3:G3"/>
    <mergeCell ref="A4:B4"/>
    <mergeCell ref="A16:B16"/>
    <mergeCell ref="C16:G16"/>
    <mergeCell ref="A18:G18"/>
    <mergeCell ref="B20:C20"/>
    <mergeCell ref="B21:C21"/>
    <mergeCell ref="A12:F12"/>
    <mergeCell ref="A14:B14"/>
    <mergeCell ref="C14:G14"/>
    <mergeCell ref="A15:B15"/>
    <mergeCell ref="C15:G15"/>
    <mergeCell ref="B27:C27"/>
    <mergeCell ref="A28:D28"/>
    <mergeCell ref="B29:C29"/>
    <mergeCell ref="A30:D30"/>
    <mergeCell ref="B31:C31"/>
    <mergeCell ref="B22:C22"/>
    <mergeCell ref="A23:D23"/>
    <mergeCell ref="B24:C24"/>
    <mergeCell ref="B25:C25"/>
    <mergeCell ref="A26:D26"/>
    <mergeCell ref="A37:F37"/>
    <mergeCell ref="A39:B39"/>
    <mergeCell ref="C39:G39"/>
    <mergeCell ref="A40:B40"/>
    <mergeCell ref="C40:G40"/>
    <mergeCell ref="A32:D32"/>
    <mergeCell ref="B33:C33"/>
    <mergeCell ref="A34:D34"/>
    <mergeCell ref="B35:C35"/>
    <mergeCell ref="A36:D36"/>
    <mergeCell ref="B47:C47"/>
    <mergeCell ref="A48:D48"/>
    <mergeCell ref="B49:C49"/>
    <mergeCell ref="A50:D50"/>
    <mergeCell ref="B51:C51"/>
    <mergeCell ref="A41:B41"/>
    <mergeCell ref="C41:G41"/>
    <mergeCell ref="A43:G43"/>
    <mergeCell ref="B45:C45"/>
    <mergeCell ref="B46:C46"/>
    <mergeCell ref="B57:C57"/>
    <mergeCell ref="A58:D58"/>
    <mergeCell ref="B59:C59"/>
    <mergeCell ref="A60:D60"/>
    <mergeCell ref="B61:C61"/>
    <mergeCell ref="A52:D52"/>
    <mergeCell ref="B53:C53"/>
    <mergeCell ref="B54:C54"/>
    <mergeCell ref="A55:D55"/>
    <mergeCell ref="B56:C56"/>
    <mergeCell ref="B67:C67"/>
    <mergeCell ref="A68:D68"/>
    <mergeCell ref="A69:F69"/>
    <mergeCell ref="A71:B71"/>
    <mergeCell ref="C71:G71"/>
    <mergeCell ref="A62:D62"/>
    <mergeCell ref="B63:C63"/>
    <mergeCell ref="B64:C64"/>
    <mergeCell ref="B65:C65"/>
    <mergeCell ref="B66:C66"/>
    <mergeCell ref="B77:C77"/>
    <mergeCell ref="B78:C78"/>
    <mergeCell ref="B79:C79"/>
    <mergeCell ref="A80:D80"/>
    <mergeCell ref="A81:F81"/>
    <mergeCell ref="A72:B72"/>
    <mergeCell ref="C72:G72"/>
    <mergeCell ref="A73:B73"/>
    <mergeCell ref="C73:G73"/>
    <mergeCell ref="A75:G75"/>
    <mergeCell ref="A83:B83"/>
    <mergeCell ref="C83:G83"/>
    <mergeCell ref="A84:B84"/>
    <mergeCell ref="C84:G84"/>
    <mergeCell ref="A85:B85"/>
    <mergeCell ref="C85:G85"/>
    <mergeCell ref="B93:C93"/>
    <mergeCell ref="B94:C94"/>
    <mergeCell ref="B95:C95"/>
    <mergeCell ref="B96:C96"/>
    <mergeCell ref="B97:C97"/>
    <mergeCell ref="A87:G87"/>
    <mergeCell ref="B89:C89"/>
    <mergeCell ref="B90:C90"/>
    <mergeCell ref="B91:C91"/>
    <mergeCell ref="B92:C92"/>
    <mergeCell ref="A98:D98"/>
    <mergeCell ref="A99:F99"/>
    <mergeCell ref="A101:B101"/>
    <mergeCell ref="C101:G101"/>
    <mergeCell ref="A102:B102"/>
    <mergeCell ref="C102:G102"/>
    <mergeCell ref="B109:C109"/>
    <mergeCell ref="B110:C110"/>
    <mergeCell ref="B111:C111"/>
    <mergeCell ref="B112:C112"/>
    <mergeCell ref="B113:C113"/>
    <mergeCell ref="A103:B103"/>
    <mergeCell ref="C103:G103"/>
    <mergeCell ref="A105:G105"/>
    <mergeCell ref="B107:C107"/>
    <mergeCell ref="B108:C108"/>
    <mergeCell ref="A114:D114"/>
    <mergeCell ref="A115:F115"/>
    <mergeCell ref="A117:B117"/>
    <mergeCell ref="C117:G117"/>
    <mergeCell ref="A118:B118"/>
    <mergeCell ref="C118:G118"/>
    <mergeCell ref="B125:C125"/>
    <mergeCell ref="B126:C126"/>
    <mergeCell ref="B127:C127"/>
    <mergeCell ref="B128:C128"/>
    <mergeCell ref="B129:C129"/>
    <mergeCell ref="A119:B119"/>
    <mergeCell ref="C119:G119"/>
    <mergeCell ref="A121:G121"/>
    <mergeCell ref="B123:C123"/>
    <mergeCell ref="B124:C124"/>
    <mergeCell ref="B135:C135"/>
    <mergeCell ref="B136:C136"/>
    <mergeCell ref="B137:C137"/>
    <mergeCell ref="B138:C138"/>
    <mergeCell ref="B139:C139"/>
    <mergeCell ref="B130:C130"/>
    <mergeCell ref="B131:C131"/>
    <mergeCell ref="B132:C132"/>
    <mergeCell ref="B133:C133"/>
    <mergeCell ref="B134:C134"/>
    <mergeCell ref="B145:C145"/>
    <mergeCell ref="B146:C146"/>
    <mergeCell ref="B147:C147"/>
    <mergeCell ref="B148:C148"/>
    <mergeCell ref="B149:C149"/>
    <mergeCell ref="B140:C140"/>
    <mergeCell ref="B141:C141"/>
    <mergeCell ref="B142:C142"/>
    <mergeCell ref="B143:C143"/>
    <mergeCell ref="B144:C144"/>
    <mergeCell ref="B150:C150"/>
    <mergeCell ref="B151:C151"/>
    <mergeCell ref="A152:D152"/>
    <mergeCell ref="A153:F153"/>
    <mergeCell ref="A155:B155"/>
    <mergeCell ref="C155:G155"/>
    <mergeCell ref="B161:C161"/>
    <mergeCell ref="B162:C162"/>
    <mergeCell ref="B163:C163"/>
    <mergeCell ref="B164:C164"/>
    <mergeCell ref="B165:C165"/>
    <mergeCell ref="A156:B156"/>
    <mergeCell ref="C156:G156"/>
    <mergeCell ref="A157:B157"/>
    <mergeCell ref="C157:G157"/>
    <mergeCell ref="A159:G159"/>
    <mergeCell ref="B166:C166"/>
    <mergeCell ref="B167:C167"/>
    <mergeCell ref="A168:D168"/>
    <mergeCell ref="A169:F169"/>
    <mergeCell ref="A171:B171"/>
    <mergeCell ref="C171:G171"/>
    <mergeCell ref="B177:C177"/>
    <mergeCell ref="B178:C178"/>
    <mergeCell ref="B179:C179"/>
    <mergeCell ref="B180:C180"/>
    <mergeCell ref="B181:C181"/>
    <mergeCell ref="A172:B172"/>
    <mergeCell ref="C172:G172"/>
    <mergeCell ref="A173:B173"/>
    <mergeCell ref="C173:G173"/>
    <mergeCell ref="A175:G175"/>
    <mergeCell ref="B187:C187"/>
    <mergeCell ref="B188:C188"/>
    <mergeCell ref="B189:C189"/>
    <mergeCell ref="B190:C190"/>
    <mergeCell ref="B191:C191"/>
    <mergeCell ref="B182:C182"/>
    <mergeCell ref="B183:C183"/>
    <mergeCell ref="B184:C184"/>
    <mergeCell ref="B185:C185"/>
    <mergeCell ref="B186:C186"/>
    <mergeCell ref="B197:C197"/>
    <mergeCell ref="B198:C198"/>
    <mergeCell ref="B199:C199"/>
    <mergeCell ref="B200:C200"/>
    <mergeCell ref="B201:C201"/>
    <mergeCell ref="B192:C192"/>
    <mergeCell ref="B193:C193"/>
    <mergeCell ref="B194:C194"/>
    <mergeCell ref="B195:C195"/>
    <mergeCell ref="B196:C196"/>
    <mergeCell ref="B207:C207"/>
    <mergeCell ref="B208:C208"/>
    <mergeCell ref="B209:C209"/>
    <mergeCell ref="B210:C210"/>
    <mergeCell ref="B211:C211"/>
    <mergeCell ref="B202:C202"/>
    <mergeCell ref="B203:C203"/>
    <mergeCell ref="B204:C204"/>
    <mergeCell ref="B205:C205"/>
    <mergeCell ref="B206:C206"/>
    <mergeCell ref="B217:C217"/>
    <mergeCell ref="B218:C218"/>
    <mergeCell ref="B219:C219"/>
    <mergeCell ref="B220:C220"/>
    <mergeCell ref="B221:C221"/>
    <mergeCell ref="B212:C212"/>
    <mergeCell ref="B213:C213"/>
    <mergeCell ref="A214:D214"/>
    <mergeCell ref="B215:C215"/>
    <mergeCell ref="B216:C216"/>
    <mergeCell ref="B227:C227"/>
    <mergeCell ref="A228:D228"/>
    <mergeCell ref="B229:C229"/>
    <mergeCell ref="B230:C230"/>
    <mergeCell ref="B231:C231"/>
    <mergeCell ref="B222:C222"/>
    <mergeCell ref="B223:C223"/>
    <mergeCell ref="B224:C224"/>
    <mergeCell ref="B225:C225"/>
    <mergeCell ref="B226:C226"/>
    <mergeCell ref="B237:C237"/>
    <mergeCell ref="B238:C238"/>
    <mergeCell ref="B239:C239"/>
    <mergeCell ref="B240:C240"/>
    <mergeCell ref="B241:C241"/>
    <mergeCell ref="B232:C232"/>
    <mergeCell ref="B233:C233"/>
    <mergeCell ref="B234:C234"/>
    <mergeCell ref="B235:C235"/>
    <mergeCell ref="B236:C236"/>
    <mergeCell ref="B247:C247"/>
    <mergeCell ref="B248:C248"/>
    <mergeCell ref="B249:C249"/>
    <mergeCell ref="B250:C250"/>
    <mergeCell ref="B251:C251"/>
    <mergeCell ref="B242:C242"/>
    <mergeCell ref="B243:C243"/>
    <mergeCell ref="B244:C244"/>
    <mergeCell ref="B245:C245"/>
    <mergeCell ref="B246:C246"/>
    <mergeCell ref="B257:C257"/>
    <mergeCell ref="B258:C258"/>
    <mergeCell ref="A259:D259"/>
    <mergeCell ref="B260:C260"/>
    <mergeCell ref="B261:C261"/>
    <mergeCell ref="B252:C252"/>
    <mergeCell ref="B253:C253"/>
    <mergeCell ref="B254:C254"/>
    <mergeCell ref="B255:C255"/>
    <mergeCell ref="B256:C256"/>
    <mergeCell ref="C272:G272"/>
    <mergeCell ref="B262:C262"/>
    <mergeCell ref="B263:C263"/>
    <mergeCell ref="B264:C264"/>
    <mergeCell ref="A265:D265"/>
    <mergeCell ref="B266:C266"/>
    <mergeCell ref="A273:B273"/>
    <mergeCell ref="C273:G273"/>
    <mergeCell ref="A274:B274"/>
    <mergeCell ref="C274:G274"/>
    <mergeCell ref="A276:G276"/>
    <mergeCell ref="A267:D267"/>
    <mergeCell ref="B268:C268"/>
    <mergeCell ref="A269:D269"/>
    <mergeCell ref="A270:F270"/>
    <mergeCell ref="A272:B272"/>
    <mergeCell ref="C287:G287"/>
    <mergeCell ref="B278:C278"/>
    <mergeCell ref="B279:C279"/>
    <mergeCell ref="B280:C280"/>
    <mergeCell ref="A281:D281"/>
    <mergeCell ref="B282:C282"/>
    <mergeCell ref="A288:B288"/>
    <mergeCell ref="C288:G288"/>
    <mergeCell ref="A290:G290"/>
    <mergeCell ref="B292:C292"/>
    <mergeCell ref="B293:C293"/>
    <mergeCell ref="A283:D283"/>
    <mergeCell ref="A284:F284"/>
    <mergeCell ref="A286:B286"/>
    <mergeCell ref="C286:G286"/>
    <mergeCell ref="A287:B287"/>
    <mergeCell ref="C302:G302"/>
    <mergeCell ref="B294:C294"/>
    <mergeCell ref="B295:C295"/>
    <mergeCell ref="B296:C296"/>
    <mergeCell ref="A297:D297"/>
    <mergeCell ref="A298:F298"/>
    <mergeCell ref="A304:G304"/>
    <mergeCell ref="B306:C306"/>
    <mergeCell ref="B307:C307"/>
    <mergeCell ref="B308:C308"/>
    <mergeCell ref="B309:C309"/>
    <mergeCell ref="A300:B300"/>
    <mergeCell ref="C300:G300"/>
    <mergeCell ref="A301:B301"/>
    <mergeCell ref="C301:G301"/>
    <mergeCell ref="A302:B302"/>
    <mergeCell ref="C318:G318"/>
    <mergeCell ref="B310:C310"/>
    <mergeCell ref="A311:D311"/>
    <mergeCell ref="B312:C312"/>
    <mergeCell ref="A313:D313"/>
    <mergeCell ref="A314:F314"/>
    <mergeCell ref="A320:G320"/>
    <mergeCell ref="B322:C322"/>
    <mergeCell ref="B323:C323"/>
    <mergeCell ref="B324:C324"/>
    <mergeCell ref="A325:D325"/>
    <mergeCell ref="A316:B316"/>
    <mergeCell ref="C316:G316"/>
    <mergeCell ref="A317:B317"/>
    <mergeCell ref="C317:G317"/>
    <mergeCell ref="A318:B318"/>
    <mergeCell ref="B331:C331"/>
    <mergeCell ref="A332:D332"/>
    <mergeCell ref="A333:F333"/>
    <mergeCell ref="A335:B335"/>
    <mergeCell ref="C335:G335"/>
    <mergeCell ref="B326:C326"/>
    <mergeCell ref="A327:D327"/>
    <mergeCell ref="B328:C328"/>
    <mergeCell ref="A329:D329"/>
    <mergeCell ref="B330:C330"/>
    <mergeCell ref="B341:C341"/>
    <mergeCell ref="B342:C342"/>
    <mergeCell ref="B343:C343"/>
    <mergeCell ref="A344:D344"/>
    <mergeCell ref="B345:C345"/>
    <mergeCell ref="A336:B336"/>
    <mergeCell ref="C336:G336"/>
    <mergeCell ref="A337:B337"/>
    <mergeCell ref="C337:G337"/>
    <mergeCell ref="A339:G339"/>
    <mergeCell ref="A346:D346"/>
    <mergeCell ref="A347:F347"/>
    <mergeCell ref="A349:B349"/>
    <mergeCell ref="C349:G349"/>
    <mergeCell ref="A350:B350"/>
    <mergeCell ref="C350:G350"/>
    <mergeCell ref="B357:C357"/>
    <mergeCell ref="A358:D358"/>
    <mergeCell ref="A359:F359"/>
    <mergeCell ref="A361:B361"/>
    <mergeCell ref="C361:G361"/>
    <mergeCell ref="A351:B351"/>
    <mergeCell ref="C351:G351"/>
    <mergeCell ref="A353:G353"/>
    <mergeCell ref="B355:C355"/>
    <mergeCell ref="B356:C356"/>
    <mergeCell ref="B367:C367"/>
    <mergeCell ref="B368:C368"/>
    <mergeCell ref="B369:C369"/>
    <mergeCell ref="B370:C370"/>
    <mergeCell ref="B371:C371"/>
    <mergeCell ref="A362:B362"/>
    <mergeCell ref="C362:G362"/>
    <mergeCell ref="A363:B363"/>
    <mergeCell ref="C363:G363"/>
    <mergeCell ref="A365:G365"/>
    <mergeCell ref="B372:C372"/>
    <mergeCell ref="B373:C373"/>
    <mergeCell ref="A374:D374"/>
    <mergeCell ref="A375:F375"/>
    <mergeCell ref="A377:B377"/>
    <mergeCell ref="C377:G377"/>
    <mergeCell ref="B383:C383"/>
    <mergeCell ref="B384:C384"/>
    <mergeCell ref="B385:C385"/>
    <mergeCell ref="B386:C386"/>
    <mergeCell ref="B387:C387"/>
    <mergeCell ref="A378:B378"/>
    <mergeCell ref="C378:G378"/>
    <mergeCell ref="A379:B379"/>
    <mergeCell ref="C379:G379"/>
    <mergeCell ref="A381:G381"/>
    <mergeCell ref="B393:C393"/>
    <mergeCell ref="B394:C394"/>
    <mergeCell ref="B395:C395"/>
    <mergeCell ref="B396:C396"/>
    <mergeCell ref="B397:C397"/>
    <mergeCell ref="B388:C388"/>
    <mergeCell ref="B389:C389"/>
    <mergeCell ref="B390:C390"/>
    <mergeCell ref="B391:C391"/>
    <mergeCell ref="B392:C392"/>
    <mergeCell ref="B403:C403"/>
    <mergeCell ref="B404:C404"/>
    <mergeCell ref="B405:C405"/>
    <mergeCell ref="B406:C406"/>
    <mergeCell ref="B407:C407"/>
    <mergeCell ref="B398:C398"/>
    <mergeCell ref="B399:C399"/>
    <mergeCell ref="B400:C400"/>
    <mergeCell ref="B401:C401"/>
    <mergeCell ref="B402:C402"/>
    <mergeCell ref="B413:C413"/>
    <mergeCell ref="B414:C414"/>
    <mergeCell ref="B415:C415"/>
    <mergeCell ref="A416:D416"/>
    <mergeCell ref="B417:C417"/>
    <mergeCell ref="B408:C408"/>
    <mergeCell ref="B409:C409"/>
    <mergeCell ref="B410:C410"/>
    <mergeCell ref="B411:C411"/>
    <mergeCell ref="B412:C412"/>
    <mergeCell ref="B423:C423"/>
    <mergeCell ref="B424:C424"/>
    <mergeCell ref="B425:C425"/>
    <mergeCell ref="B426:C426"/>
    <mergeCell ref="B427:C427"/>
    <mergeCell ref="B418:C418"/>
    <mergeCell ref="B419:C419"/>
    <mergeCell ref="B420:C420"/>
    <mergeCell ref="B421:C421"/>
    <mergeCell ref="B422:C422"/>
    <mergeCell ref="B433:C433"/>
    <mergeCell ref="B434:C434"/>
    <mergeCell ref="B435:C435"/>
    <mergeCell ref="B436:C436"/>
    <mergeCell ref="B437:C437"/>
    <mergeCell ref="B428:C428"/>
    <mergeCell ref="B429:C429"/>
    <mergeCell ref="B430:C430"/>
    <mergeCell ref="B431:C431"/>
    <mergeCell ref="B432:C432"/>
    <mergeCell ref="B443:C443"/>
    <mergeCell ref="B444:C444"/>
    <mergeCell ref="B445:C445"/>
    <mergeCell ref="B446:C446"/>
    <mergeCell ref="B447:C447"/>
    <mergeCell ref="B438:C438"/>
    <mergeCell ref="B439:C439"/>
    <mergeCell ref="B440:C440"/>
    <mergeCell ref="B441:C441"/>
    <mergeCell ref="B442:C442"/>
    <mergeCell ref="B453:C453"/>
    <mergeCell ref="B454:C454"/>
    <mergeCell ref="B455:C455"/>
    <mergeCell ref="A456:D456"/>
    <mergeCell ref="B457:C457"/>
    <mergeCell ref="B448:C448"/>
    <mergeCell ref="B449:C449"/>
    <mergeCell ref="B450:C450"/>
    <mergeCell ref="B451:C451"/>
    <mergeCell ref="B452:C452"/>
    <mergeCell ref="B463:C463"/>
    <mergeCell ref="B464:C464"/>
    <mergeCell ref="B465:C465"/>
    <mergeCell ref="B466:C466"/>
    <mergeCell ref="B467:C467"/>
    <mergeCell ref="B458:C458"/>
    <mergeCell ref="B459:C459"/>
    <mergeCell ref="B460:C460"/>
    <mergeCell ref="B461:C461"/>
    <mergeCell ref="B462:C462"/>
    <mergeCell ref="B468:C468"/>
    <mergeCell ref="B469:C469"/>
    <mergeCell ref="A470:D470"/>
    <mergeCell ref="A471:F471"/>
    <mergeCell ref="A473:B473"/>
    <mergeCell ref="C473:G473"/>
    <mergeCell ref="B479:C479"/>
    <mergeCell ref="B480:C480"/>
    <mergeCell ref="B481:C481"/>
    <mergeCell ref="A482:D482"/>
    <mergeCell ref="A483:F483"/>
    <mergeCell ref="A474:B474"/>
    <mergeCell ref="C474:G474"/>
    <mergeCell ref="A475:B475"/>
    <mergeCell ref="C475:G475"/>
    <mergeCell ref="A477:G477"/>
    <mergeCell ref="A485:B485"/>
    <mergeCell ref="C485:G485"/>
    <mergeCell ref="A486:B486"/>
    <mergeCell ref="C486:G486"/>
    <mergeCell ref="A487:B487"/>
    <mergeCell ref="C487:G487"/>
    <mergeCell ref="B495:C495"/>
    <mergeCell ref="A496:D496"/>
    <mergeCell ref="B497:C497"/>
    <mergeCell ref="A498:D498"/>
    <mergeCell ref="B499:C499"/>
    <mergeCell ref="A489:G489"/>
    <mergeCell ref="B491:C491"/>
    <mergeCell ref="B492:C492"/>
    <mergeCell ref="B493:C493"/>
    <mergeCell ref="A494:D494"/>
    <mergeCell ref="A500:D500"/>
    <mergeCell ref="A501:F501"/>
    <mergeCell ref="A503:B503"/>
    <mergeCell ref="C503:G503"/>
    <mergeCell ref="A504:B504"/>
    <mergeCell ref="C504:G504"/>
    <mergeCell ref="B511:C511"/>
    <mergeCell ref="A512:D512"/>
    <mergeCell ref="B513:C513"/>
    <mergeCell ref="A514:D514"/>
    <mergeCell ref="B515:C515"/>
    <mergeCell ref="A505:B505"/>
    <mergeCell ref="C505:G505"/>
    <mergeCell ref="A507:G507"/>
    <mergeCell ref="B509:C509"/>
    <mergeCell ref="B510:C510"/>
    <mergeCell ref="A516:D516"/>
    <mergeCell ref="A517:F517"/>
    <mergeCell ref="A519:B519"/>
    <mergeCell ref="C519:G519"/>
    <mergeCell ref="A520:B520"/>
    <mergeCell ref="C520:G520"/>
    <mergeCell ref="B527:C527"/>
    <mergeCell ref="A528:D528"/>
    <mergeCell ref="A529:F529"/>
    <mergeCell ref="A531:B531"/>
    <mergeCell ref="C531:G531"/>
    <mergeCell ref="A521:B521"/>
    <mergeCell ref="C521:G521"/>
    <mergeCell ref="A523:G523"/>
    <mergeCell ref="B525:C525"/>
    <mergeCell ref="B526:C526"/>
    <mergeCell ref="B537:C537"/>
    <mergeCell ref="B538:C538"/>
    <mergeCell ref="B539:C539"/>
    <mergeCell ref="A540:D540"/>
    <mergeCell ref="B541:C541"/>
    <mergeCell ref="A532:B532"/>
    <mergeCell ref="C532:G532"/>
    <mergeCell ref="A533:B533"/>
    <mergeCell ref="C533:G533"/>
    <mergeCell ref="A535:G535"/>
    <mergeCell ref="A542:D542"/>
    <mergeCell ref="A543:F543"/>
    <mergeCell ref="A545:B545"/>
    <mergeCell ref="C545:G545"/>
    <mergeCell ref="A546:B546"/>
    <mergeCell ref="C546:G546"/>
    <mergeCell ref="B553:C553"/>
    <mergeCell ref="A554:D554"/>
    <mergeCell ref="B555:C555"/>
    <mergeCell ref="B556:C556"/>
    <mergeCell ref="A557:D557"/>
    <mergeCell ref="A547:B547"/>
    <mergeCell ref="C547:G547"/>
    <mergeCell ref="A549:G549"/>
    <mergeCell ref="B551:C551"/>
    <mergeCell ref="B552:C552"/>
    <mergeCell ref="A563:D563"/>
    <mergeCell ref="B564:C564"/>
    <mergeCell ref="A565:D565"/>
    <mergeCell ref="B566:C566"/>
    <mergeCell ref="A567:D567"/>
    <mergeCell ref="B558:C558"/>
    <mergeCell ref="A559:D559"/>
    <mergeCell ref="B560:C560"/>
    <mergeCell ref="A561:D561"/>
    <mergeCell ref="B562:C562"/>
    <mergeCell ref="A572:B572"/>
    <mergeCell ref="C572:G572"/>
    <mergeCell ref="A574:G574"/>
    <mergeCell ref="B576:C576"/>
    <mergeCell ref="B577:C577"/>
    <mergeCell ref="A568:F568"/>
    <mergeCell ref="A570:B570"/>
    <mergeCell ref="C570:G570"/>
    <mergeCell ref="A571:B571"/>
    <mergeCell ref="C571:G571"/>
    <mergeCell ref="A583:D583"/>
    <mergeCell ref="B584:C584"/>
    <mergeCell ref="B585:C585"/>
    <mergeCell ref="A586:D586"/>
    <mergeCell ref="B587:C587"/>
    <mergeCell ref="B578:C578"/>
    <mergeCell ref="A579:D579"/>
    <mergeCell ref="B580:C580"/>
    <mergeCell ref="A581:D581"/>
    <mergeCell ref="B582:C582"/>
    <mergeCell ref="A593:D593"/>
    <mergeCell ref="B594:C594"/>
    <mergeCell ref="B595:C595"/>
    <mergeCell ref="B596:C596"/>
    <mergeCell ref="B597:C597"/>
    <mergeCell ref="B588:C588"/>
    <mergeCell ref="A589:D589"/>
    <mergeCell ref="B590:C590"/>
    <mergeCell ref="A591:D591"/>
    <mergeCell ref="B592:C592"/>
    <mergeCell ref="A598:D598"/>
    <mergeCell ref="A599:F599"/>
    <mergeCell ref="A601:B601"/>
    <mergeCell ref="C601:G601"/>
    <mergeCell ref="A602:B602"/>
    <mergeCell ref="C602:G602"/>
    <mergeCell ref="B609:C609"/>
    <mergeCell ref="A610:D610"/>
    <mergeCell ref="A611:F611"/>
    <mergeCell ref="A613:B613"/>
    <mergeCell ref="C613:G613"/>
    <mergeCell ref="A603:B603"/>
    <mergeCell ref="C603:G603"/>
    <mergeCell ref="A605:G605"/>
    <mergeCell ref="B607:C607"/>
    <mergeCell ref="B608:C608"/>
    <mergeCell ref="B619:C619"/>
    <mergeCell ref="B620:C620"/>
    <mergeCell ref="B621:C621"/>
    <mergeCell ref="B622:C622"/>
    <mergeCell ref="B623:C623"/>
    <mergeCell ref="A614:B614"/>
    <mergeCell ref="C614:G614"/>
    <mergeCell ref="A615:B615"/>
    <mergeCell ref="C615:G615"/>
    <mergeCell ref="A617:G617"/>
    <mergeCell ref="A629:F629"/>
    <mergeCell ref="A631:B631"/>
    <mergeCell ref="C631:G631"/>
    <mergeCell ref="A632:B632"/>
    <mergeCell ref="C632:G632"/>
    <mergeCell ref="B624:C624"/>
    <mergeCell ref="B625:C625"/>
    <mergeCell ref="B626:C626"/>
    <mergeCell ref="B627:C627"/>
    <mergeCell ref="A628:D628"/>
    <mergeCell ref="B639:C639"/>
    <mergeCell ref="B640:C640"/>
    <mergeCell ref="B641:C641"/>
    <mergeCell ref="B642:C642"/>
    <mergeCell ref="B643:C643"/>
    <mergeCell ref="A633:B633"/>
    <mergeCell ref="C633:G633"/>
    <mergeCell ref="A635:G635"/>
    <mergeCell ref="B637:C637"/>
    <mergeCell ref="B638:C638"/>
    <mergeCell ref="A644:D644"/>
    <mergeCell ref="A645:F645"/>
    <mergeCell ref="A647:B647"/>
    <mergeCell ref="C647:G647"/>
    <mergeCell ref="A648:B648"/>
    <mergeCell ref="C648:G648"/>
    <mergeCell ref="B655:C655"/>
    <mergeCell ref="B656:C656"/>
    <mergeCell ref="B657:C657"/>
    <mergeCell ref="B658:C658"/>
    <mergeCell ref="B659:C659"/>
    <mergeCell ref="A649:B649"/>
    <mergeCell ref="C649:G649"/>
    <mergeCell ref="A651:G651"/>
    <mergeCell ref="B653:C653"/>
    <mergeCell ref="B654:C654"/>
    <mergeCell ref="B665:C665"/>
    <mergeCell ref="B666:C666"/>
    <mergeCell ref="B667:C667"/>
    <mergeCell ref="B668:C668"/>
    <mergeCell ref="B669:C669"/>
    <mergeCell ref="B660:C660"/>
    <mergeCell ref="B661:C661"/>
    <mergeCell ref="B662:C662"/>
    <mergeCell ref="B663:C663"/>
    <mergeCell ref="B664:C664"/>
    <mergeCell ref="B675:C675"/>
    <mergeCell ref="B676:C676"/>
    <mergeCell ref="B677:C677"/>
    <mergeCell ref="B678:C678"/>
    <mergeCell ref="B679:C679"/>
    <mergeCell ref="B670:C670"/>
    <mergeCell ref="B671:C671"/>
    <mergeCell ref="B672:C672"/>
    <mergeCell ref="B673:C673"/>
    <mergeCell ref="B674:C674"/>
    <mergeCell ref="B680:C680"/>
    <mergeCell ref="B681:C681"/>
    <mergeCell ref="A682:D682"/>
    <mergeCell ref="A683:F683"/>
    <mergeCell ref="A685:B685"/>
    <mergeCell ref="C685:G685"/>
    <mergeCell ref="B691:C691"/>
    <mergeCell ref="B692:C692"/>
    <mergeCell ref="B693:C693"/>
    <mergeCell ref="B694:C694"/>
    <mergeCell ref="B695:C695"/>
    <mergeCell ref="A686:B686"/>
    <mergeCell ref="C686:G686"/>
    <mergeCell ref="A687:B687"/>
    <mergeCell ref="C687:G687"/>
    <mergeCell ref="A689:G689"/>
    <mergeCell ref="B696:C696"/>
    <mergeCell ref="B697:C697"/>
    <mergeCell ref="A698:D698"/>
    <mergeCell ref="A699:F699"/>
    <mergeCell ref="A701:B701"/>
    <mergeCell ref="C701:G701"/>
    <mergeCell ref="B707:C707"/>
    <mergeCell ref="B708:C708"/>
    <mergeCell ref="B709:C709"/>
    <mergeCell ref="B710:C710"/>
    <mergeCell ref="B711:C711"/>
    <mergeCell ref="A702:B702"/>
    <mergeCell ref="C702:G702"/>
    <mergeCell ref="A703:B703"/>
    <mergeCell ref="C703:G703"/>
    <mergeCell ref="A705:G705"/>
    <mergeCell ref="B717:C717"/>
    <mergeCell ref="B718:C718"/>
    <mergeCell ref="B719:C719"/>
    <mergeCell ref="B720:C720"/>
    <mergeCell ref="B721:C721"/>
    <mergeCell ref="B712:C712"/>
    <mergeCell ref="B713:C713"/>
    <mergeCell ref="B714:C714"/>
    <mergeCell ref="B715:C715"/>
    <mergeCell ref="B716:C716"/>
    <mergeCell ref="B727:C727"/>
    <mergeCell ref="B728:C728"/>
    <mergeCell ref="B729:C729"/>
    <mergeCell ref="B730:C730"/>
    <mergeCell ref="B731:C731"/>
    <mergeCell ref="B722:C722"/>
    <mergeCell ref="B723:C723"/>
    <mergeCell ref="B724:C724"/>
    <mergeCell ref="B725:C725"/>
    <mergeCell ref="B726:C726"/>
    <mergeCell ref="B737:C737"/>
    <mergeCell ref="B738:C738"/>
    <mergeCell ref="B739:C739"/>
    <mergeCell ref="B740:C740"/>
    <mergeCell ref="B741:C741"/>
    <mergeCell ref="B732:C732"/>
    <mergeCell ref="B733:C733"/>
    <mergeCell ref="B734:C734"/>
    <mergeCell ref="B735:C735"/>
    <mergeCell ref="B736:C736"/>
    <mergeCell ref="B747:C747"/>
    <mergeCell ref="B748:C748"/>
    <mergeCell ref="B749:C749"/>
    <mergeCell ref="B750:C750"/>
    <mergeCell ref="B751:C751"/>
    <mergeCell ref="B742:C742"/>
    <mergeCell ref="B743:C743"/>
    <mergeCell ref="A744:D744"/>
    <mergeCell ref="B745:C745"/>
    <mergeCell ref="B746:C746"/>
    <mergeCell ref="B757:C757"/>
    <mergeCell ref="A758:D758"/>
    <mergeCell ref="B759:C759"/>
    <mergeCell ref="B760:C760"/>
    <mergeCell ref="B761:C761"/>
    <mergeCell ref="B752:C752"/>
    <mergeCell ref="B753:C753"/>
    <mergeCell ref="B754:C754"/>
    <mergeCell ref="B755:C755"/>
    <mergeCell ref="B756:C756"/>
    <mergeCell ref="B767:C767"/>
    <mergeCell ref="B768:C768"/>
    <mergeCell ref="B769:C769"/>
    <mergeCell ref="B770:C770"/>
    <mergeCell ref="B771:C771"/>
    <mergeCell ref="B762:C762"/>
    <mergeCell ref="B763:C763"/>
    <mergeCell ref="B764:C764"/>
    <mergeCell ref="B765:C765"/>
    <mergeCell ref="B766:C766"/>
    <mergeCell ref="B777:C777"/>
    <mergeCell ref="B778:C778"/>
    <mergeCell ref="B779:C779"/>
    <mergeCell ref="B780:C780"/>
    <mergeCell ref="B781:C781"/>
    <mergeCell ref="B772:C772"/>
    <mergeCell ref="B773:C773"/>
    <mergeCell ref="B774:C774"/>
    <mergeCell ref="B775:C775"/>
    <mergeCell ref="B776:C776"/>
    <mergeCell ref="B787:C787"/>
    <mergeCell ref="B788:C788"/>
    <mergeCell ref="A789:D789"/>
    <mergeCell ref="B790:C790"/>
    <mergeCell ref="B791:C791"/>
    <mergeCell ref="B782:C782"/>
    <mergeCell ref="B783:C783"/>
    <mergeCell ref="B784:C784"/>
    <mergeCell ref="B785:C785"/>
    <mergeCell ref="B786:C786"/>
    <mergeCell ref="C802:G802"/>
    <mergeCell ref="B792:C792"/>
    <mergeCell ref="B793:C793"/>
    <mergeCell ref="B794:C794"/>
    <mergeCell ref="A795:D795"/>
    <mergeCell ref="B796:C796"/>
    <mergeCell ref="A803:B803"/>
    <mergeCell ref="C803:G803"/>
    <mergeCell ref="A804:B804"/>
    <mergeCell ref="C804:G804"/>
    <mergeCell ref="A806:G806"/>
    <mergeCell ref="A797:D797"/>
    <mergeCell ref="B798:C798"/>
    <mergeCell ref="A799:D799"/>
    <mergeCell ref="A800:F800"/>
    <mergeCell ref="A802:B802"/>
    <mergeCell ref="C816:G816"/>
    <mergeCell ref="B808:C808"/>
    <mergeCell ref="B809:C809"/>
    <mergeCell ref="B810:C810"/>
    <mergeCell ref="A811:D811"/>
    <mergeCell ref="A812:F812"/>
    <mergeCell ref="A818:G818"/>
    <mergeCell ref="B820:C820"/>
    <mergeCell ref="B821:C821"/>
    <mergeCell ref="B822:C822"/>
    <mergeCell ref="B823:C823"/>
    <mergeCell ref="A814:B814"/>
    <mergeCell ref="C814:G814"/>
    <mergeCell ref="A815:B815"/>
    <mergeCell ref="C815:G815"/>
    <mergeCell ref="A816:B816"/>
    <mergeCell ref="A829:B829"/>
    <mergeCell ref="C829:G829"/>
    <mergeCell ref="A830:B830"/>
    <mergeCell ref="C830:G830"/>
    <mergeCell ref="A832:G832"/>
    <mergeCell ref="B824:C824"/>
    <mergeCell ref="A825:D825"/>
    <mergeCell ref="A826:F826"/>
    <mergeCell ref="A828:B828"/>
    <mergeCell ref="C828:G828"/>
    <mergeCell ref="C844:G844"/>
    <mergeCell ref="B834:C834"/>
    <mergeCell ref="B835:C835"/>
    <mergeCell ref="B836:C836"/>
    <mergeCell ref="B837:C837"/>
    <mergeCell ref="B838:C838"/>
    <mergeCell ref="A845:B845"/>
    <mergeCell ref="C845:G845"/>
    <mergeCell ref="A846:B846"/>
    <mergeCell ref="C846:G846"/>
    <mergeCell ref="A848:G848"/>
    <mergeCell ref="A839:D839"/>
    <mergeCell ref="B840:C840"/>
    <mergeCell ref="A841:D841"/>
    <mergeCell ref="A842:F842"/>
    <mergeCell ref="A844:B844"/>
    <mergeCell ref="A855:D855"/>
    <mergeCell ref="B856:C856"/>
    <mergeCell ref="A857:D857"/>
    <mergeCell ref="B858:C858"/>
    <mergeCell ref="B859:C859"/>
    <mergeCell ref="B850:C850"/>
    <mergeCell ref="B851:C851"/>
    <mergeCell ref="B852:C852"/>
    <mergeCell ref="A853:D853"/>
    <mergeCell ref="B854:C854"/>
    <mergeCell ref="A860:D860"/>
    <mergeCell ref="A861:F861"/>
    <mergeCell ref="A863:B863"/>
    <mergeCell ref="C863:G863"/>
    <mergeCell ref="A864:B864"/>
    <mergeCell ref="C864:G864"/>
    <mergeCell ref="B871:C871"/>
    <mergeCell ref="A872:D872"/>
    <mergeCell ref="B873:C873"/>
    <mergeCell ref="A874:D874"/>
    <mergeCell ref="A875:F875"/>
    <mergeCell ref="A865:B865"/>
    <mergeCell ref="C865:G865"/>
    <mergeCell ref="A867:G867"/>
    <mergeCell ref="B869:C869"/>
    <mergeCell ref="B870:C870"/>
    <mergeCell ref="A877:B877"/>
    <mergeCell ref="C877:G877"/>
    <mergeCell ref="A878:B878"/>
    <mergeCell ref="C878:G878"/>
    <mergeCell ref="A879:B879"/>
    <mergeCell ref="C879:G879"/>
    <mergeCell ref="A887:F887"/>
    <mergeCell ref="A889:B889"/>
    <mergeCell ref="C889:G889"/>
    <mergeCell ref="A890:B890"/>
    <mergeCell ref="C890:G890"/>
    <mergeCell ref="A881:G881"/>
    <mergeCell ref="B883:C883"/>
    <mergeCell ref="B884:C884"/>
    <mergeCell ref="B885:C885"/>
    <mergeCell ref="A886:D886"/>
    <mergeCell ref="B897:C897"/>
    <mergeCell ref="B898:C898"/>
    <mergeCell ref="B899:C899"/>
    <mergeCell ref="B900:C900"/>
    <mergeCell ref="B901:C901"/>
    <mergeCell ref="A891:B891"/>
    <mergeCell ref="C891:G891"/>
    <mergeCell ref="A893:G893"/>
    <mergeCell ref="B895:C895"/>
    <mergeCell ref="B896:C896"/>
    <mergeCell ref="A902:D902"/>
    <mergeCell ref="A903:F903"/>
    <mergeCell ref="A905:B905"/>
    <mergeCell ref="C905:G905"/>
    <mergeCell ref="A906:B906"/>
    <mergeCell ref="C906:G906"/>
    <mergeCell ref="B913:C913"/>
    <mergeCell ref="B914:C914"/>
    <mergeCell ref="B915:C915"/>
    <mergeCell ref="B916:C916"/>
    <mergeCell ref="B917:C917"/>
    <mergeCell ref="A907:B907"/>
    <mergeCell ref="C907:G907"/>
    <mergeCell ref="A909:G909"/>
    <mergeCell ref="B911:C911"/>
    <mergeCell ref="B912:C912"/>
    <mergeCell ref="B923:C923"/>
    <mergeCell ref="B924:C924"/>
    <mergeCell ref="B925:C925"/>
    <mergeCell ref="B926:C926"/>
    <mergeCell ref="B927:C927"/>
    <mergeCell ref="B918:C918"/>
    <mergeCell ref="B919:C919"/>
    <mergeCell ref="B920:C920"/>
    <mergeCell ref="B921:C921"/>
    <mergeCell ref="B922:C922"/>
    <mergeCell ref="B933:C933"/>
    <mergeCell ref="B934:C934"/>
    <mergeCell ref="B935:C935"/>
    <mergeCell ref="B936:C936"/>
    <mergeCell ref="B937:C937"/>
    <mergeCell ref="B928:C928"/>
    <mergeCell ref="B929:C929"/>
    <mergeCell ref="B930:C930"/>
    <mergeCell ref="B931:C931"/>
    <mergeCell ref="B932:C932"/>
    <mergeCell ref="B943:C943"/>
    <mergeCell ref="A944:D944"/>
    <mergeCell ref="B945:C945"/>
    <mergeCell ref="B946:C946"/>
    <mergeCell ref="B947:C947"/>
    <mergeCell ref="B938:C938"/>
    <mergeCell ref="B939:C939"/>
    <mergeCell ref="B940:C940"/>
    <mergeCell ref="B941:C941"/>
    <mergeCell ref="B942:C942"/>
    <mergeCell ref="B953:C953"/>
    <mergeCell ref="B954:C954"/>
    <mergeCell ref="B955:C955"/>
    <mergeCell ref="B956:C956"/>
    <mergeCell ref="B957:C957"/>
    <mergeCell ref="B948:C948"/>
    <mergeCell ref="B949:C949"/>
    <mergeCell ref="B950:C950"/>
    <mergeCell ref="B951:C951"/>
    <mergeCell ref="B952:C952"/>
    <mergeCell ref="B963:C963"/>
    <mergeCell ref="B964:C964"/>
    <mergeCell ref="B965:C965"/>
    <mergeCell ref="B966:C966"/>
    <mergeCell ref="B967:C967"/>
    <mergeCell ref="B958:C958"/>
    <mergeCell ref="B959:C959"/>
    <mergeCell ref="B960:C960"/>
    <mergeCell ref="B961:C961"/>
    <mergeCell ref="B962:C962"/>
    <mergeCell ref="B973:C973"/>
    <mergeCell ref="B974:C974"/>
    <mergeCell ref="B975:C975"/>
    <mergeCell ref="B976:C976"/>
    <mergeCell ref="B977:C977"/>
    <mergeCell ref="B968:C968"/>
    <mergeCell ref="B969:C969"/>
    <mergeCell ref="B970:C970"/>
    <mergeCell ref="B971:C971"/>
    <mergeCell ref="B972:C972"/>
    <mergeCell ref="B983:C983"/>
    <mergeCell ref="A984:D984"/>
    <mergeCell ref="B985:C985"/>
    <mergeCell ref="B986:C986"/>
    <mergeCell ref="B987:C987"/>
    <mergeCell ref="B978:C978"/>
    <mergeCell ref="B979:C979"/>
    <mergeCell ref="B980:C980"/>
    <mergeCell ref="B981:C981"/>
    <mergeCell ref="B982:C982"/>
    <mergeCell ref="B993:C993"/>
    <mergeCell ref="B994:C994"/>
    <mergeCell ref="B995:C995"/>
    <mergeCell ref="B996:C996"/>
    <mergeCell ref="B997:C997"/>
    <mergeCell ref="B988:C988"/>
    <mergeCell ref="B989:C989"/>
    <mergeCell ref="B990:C990"/>
    <mergeCell ref="B991:C991"/>
    <mergeCell ref="B992:C992"/>
    <mergeCell ref="A998:D998"/>
    <mergeCell ref="A999:F999"/>
    <mergeCell ref="A1001:B1001"/>
    <mergeCell ref="C1001:G1001"/>
    <mergeCell ref="A1002:B1002"/>
    <mergeCell ref="C1002:G1002"/>
    <mergeCell ref="B1009:C1009"/>
    <mergeCell ref="A1010:D1010"/>
    <mergeCell ref="B1011:C1011"/>
    <mergeCell ref="A1012:D1012"/>
    <mergeCell ref="A1013:F1013"/>
    <mergeCell ref="A1003:B1003"/>
    <mergeCell ref="C1003:G1003"/>
    <mergeCell ref="A1005:G1005"/>
    <mergeCell ref="B1007:C1007"/>
    <mergeCell ref="B1008:C1008"/>
    <mergeCell ref="A1015:B1015"/>
    <mergeCell ref="C1015:G1015"/>
    <mergeCell ref="A1016:B1016"/>
    <mergeCell ref="C1016:G1016"/>
    <mergeCell ref="A1017:B1017"/>
    <mergeCell ref="C1017:G1017"/>
    <mergeCell ref="B1025:C1025"/>
    <mergeCell ref="B1026:C1026"/>
    <mergeCell ref="A1027:D1027"/>
    <mergeCell ref="B1028:C1028"/>
    <mergeCell ref="A1029:D1029"/>
    <mergeCell ref="A1019:G1019"/>
    <mergeCell ref="B1021:C1021"/>
    <mergeCell ref="B1022:C1022"/>
    <mergeCell ref="B1023:C1023"/>
    <mergeCell ref="A1024:D1024"/>
    <mergeCell ref="C1040:G1040"/>
    <mergeCell ref="B1030:C1030"/>
    <mergeCell ref="A1031:D1031"/>
    <mergeCell ref="B1032:C1032"/>
    <mergeCell ref="A1033:D1033"/>
    <mergeCell ref="B1034:C1034"/>
    <mergeCell ref="A1041:B1041"/>
    <mergeCell ref="C1041:G1041"/>
    <mergeCell ref="A1042:B1042"/>
    <mergeCell ref="C1042:G1042"/>
    <mergeCell ref="A1044:G1044"/>
    <mergeCell ref="A1035:D1035"/>
    <mergeCell ref="B1036:C1036"/>
    <mergeCell ref="A1037:D1037"/>
    <mergeCell ref="A1038:F1038"/>
    <mergeCell ref="A1040:B1040"/>
    <mergeCell ref="A1051:D1051"/>
    <mergeCell ref="B1052:C1052"/>
    <mergeCell ref="A1053:D1053"/>
    <mergeCell ref="B1054:C1054"/>
    <mergeCell ref="B1055:C1055"/>
    <mergeCell ref="B1046:C1046"/>
    <mergeCell ref="B1047:C1047"/>
    <mergeCell ref="B1048:C1048"/>
    <mergeCell ref="A1049:D1049"/>
    <mergeCell ref="B1050:C1050"/>
    <mergeCell ref="A1061:D1061"/>
    <mergeCell ref="B1062:C1062"/>
    <mergeCell ref="A1063:D1063"/>
    <mergeCell ref="B1064:C1064"/>
    <mergeCell ref="B1065:C1065"/>
    <mergeCell ref="A1056:D1056"/>
    <mergeCell ref="B1057:C1057"/>
    <mergeCell ref="B1058:C1058"/>
    <mergeCell ref="A1059:D1059"/>
    <mergeCell ref="B1060:C1060"/>
    <mergeCell ref="B1066:C1066"/>
    <mergeCell ref="B1067:C1067"/>
    <mergeCell ref="A1068:D1068"/>
    <mergeCell ref="A1069:F1069"/>
    <mergeCell ref="A1071:B1071"/>
    <mergeCell ref="C1071:G1071"/>
    <mergeCell ref="B1077:C1077"/>
    <mergeCell ref="B1078:C1078"/>
    <mergeCell ref="B1079:C1079"/>
    <mergeCell ref="A1080:D1080"/>
    <mergeCell ref="A1081:F1081"/>
    <mergeCell ref="A1072:B1072"/>
    <mergeCell ref="C1072:G1072"/>
    <mergeCell ref="A1073:B1073"/>
    <mergeCell ref="C1073:G1073"/>
    <mergeCell ref="A1075:G1075"/>
    <mergeCell ref="A1083:B1083"/>
    <mergeCell ref="C1083:G1083"/>
    <mergeCell ref="A1084:B1084"/>
    <mergeCell ref="C1084:G1084"/>
    <mergeCell ref="A1085:B1085"/>
    <mergeCell ref="C1085:G1085"/>
    <mergeCell ref="B1093:C1093"/>
    <mergeCell ref="B1094:C1094"/>
    <mergeCell ref="B1095:C1095"/>
    <mergeCell ref="B1096:C1096"/>
    <mergeCell ref="B1097:C1097"/>
    <mergeCell ref="A1087:G1087"/>
    <mergeCell ref="B1089:C1089"/>
    <mergeCell ref="B1090:C1090"/>
    <mergeCell ref="B1091:C1091"/>
    <mergeCell ref="B1092:C1092"/>
    <mergeCell ref="A1098:D1098"/>
    <mergeCell ref="A1099:F1099"/>
    <mergeCell ref="A1101:B1101"/>
    <mergeCell ref="C1101:G1101"/>
    <mergeCell ref="A1102:B1102"/>
    <mergeCell ref="C1102:G1102"/>
    <mergeCell ref="B1109:C1109"/>
    <mergeCell ref="B1110:C1110"/>
    <mergeCell ref="B1111:C1111"/>
    <mergeCell ref="B1112:C1112"/>
    <mergeCell ref="B1113:C1113"/>
    <mergeCell ref="A1103:B1103"/>
    <mergeCell ref="C1103:G1103"/>
    <mergeCell ref="A1105:G1105"/>
    <mergeCell ref="B1107:C1107"/>
    <mergeCell ref="B1108:C1108"/>
    <mergeCell ref="A1114:D1114"/>
    <mergeCell ref="A1115:F1115"/>
    <mergeCell ref="A1117:B1117"/>
    <mergeCell ref="C1117:G1117"/>
    <mergeCell ref="A1118:B1118"/>
    <mergeCell ref="C1118:G1118"/>
    <mergeCell ref="B1125:C1125"/>
    <mergeCell ref="B1126:C1126"/>
    <mergeCell ref="B1127:C1127"/>
    <mergeCell ref="B1128:C1128"/>
    <mergeCell ref="B1129:C1129"/>
    <mergeCell ref="A1119:B1119"/>
    <mergeCell ref="C1119:G1119"/>
    <mergeCell ref="A1121:G1121"/>
    <mergeCell ref="B1123:C1123"/>
    <mergeCell ref="B1124:C1124"/>
    <mergeCell ref="B1135:C1135"/>
    <mergeCell ref="B1136:C1136"/>
    <mergeCell ref="B1137:C1137"/>
    <mergeCell ref="B1138:C1138"/>
    <mergeCell ref="B1139:C1139"/>
    <mergeCell ref="B1130:C1130"/>
    <mergeCell ref="B1131:C1131"/>
    <mergeCell ref="B1132:C1132"/>
    <mergeCell ref="B1133:C1133"/>
    <mergeCell ref="B1134:C1134"/>
    <mergeCell ref="B1145:C1145"/>
    <mergeCell ref="B1146:C1146"/>
    <mergeCell ref="B1147:C1147"/>
    <mergeCell ref="B1148:C1148"/>
    <mergeCell ref="B1149:C1149"/>
    <mergeCell ref="B1140:C1140"/>
    <mergeCell ref="B1141:C1141"/>
    <mergeCell ref="B1142:C1142"/>
    <mergeCell ref="B1143:C1143"/>
    <mergeCell ref="B1144:C1144"/>
    <mergeCell ref="B1150:C1150"/>
    <mergeCell ref="B1151:C1151"/>
    <mergeCell ref="A1152:D1152"/>
    <mergeCell ref="A1153:F1153"/>
    <mergeCell ref="A1155:B1155"/>
    <mergeCell ref="C1155:G1155"/>
    <mergeCell ref="B1161:C1161"/>
    <mergeCell ref="B1162:C1162"/>
    <mergeCell ref="B1163:C1163"/>
    <mergeCell ref="B1164:C1164"/>
    <mergeCell ref="B1165:C1165"/>
    <mergeCell ref="A1156:B1156"/>
    <mergeCell ref="C1156:G1156"/>
    <mergeCell ref="A1157:B1157"/>
    <mergeCell ref="C1157:G1157"/>
    <mergeCell ref="A1159:G1159"/>
    <mergeCell ref="B1166:C1166"/>
    <mergeCell ref="B1167:C1167"/>
    <mergeCell ref="A1168:D1168"/>
    <mergeCell ref="A1169:F1169"/>
    <mergeCell ref="A1171:B1171"/>
    <mergeCell ref="C1171:G1171"/>
    <mergeCell ref="B1177:C1177"/>
    <mergeCell ref="B1178:C1178"/>
    <mergeCell ref="B1179:C1179"/>
    <mergeCell ref="B1180:C1180"/>
    <mergeCell ref="B1181:C1181"/>
    <mergeCell ref="A1172:B1172"/>
    <mergeCell ref="C1172:G1172"/>
    <mergeCell ref="A1173:B1173"/>
    <mergeCell ref="C1173:G1173"/>
    <mergeCell ref="A1175:G1175"/>
    <mergeCell ref="B1187:C1187"/>
    <mergeCell ref="B1188:C1188"/>
    <mergeCell ref="B1189:C1189"/>
    <mergeCell ref="B1190:C1190"/>
    <mergeCell ref="B1191:C1191"/>
    <mergeCell ref="B1182:C1182"/>
    <mergeCell ref="B1183:C1183"/>
    <mergeCell ref="B1184:C1184"/>
    <mergeCell ref="B1185:C1185"/>
    <mergeCell ref="B1186:C1186"/>
    <mergeCell ref="B1197:C1197"/>
    <mergeCell ref="B1198:C1198"/>
    <mergeCell ref="B1199:C1199"/>
    <mergeCell ref="B1200:C1200"/>
    <mergeCell ref="B1201:C1201"/>
    <mergeCell ref="B1192:C1192"/>
    <mergeCell ref="B1193:C1193"/>
    <mergeCell ref="B1194:C1194"/>
    <mergeCell ref="B1195:C1195"/>
    <mergeCell ref="B1196:C1196"/>
    <mergeCell ref="B1207:C1207"/>
    <mergeCell ref="B1208:C1208"/>
    <mergeCell ref="B1209:C1209"/>
    <mergeCell ref="B1210:C1210"/>
    <mergeCell ref="B1211:C1211"/>
    <mergeCell ref="B1202:C1202"/>
    <mergeCell ref="B1203:C1203"/>
    <mergeCell ref="B1204:C1204"/>
    <mergeCell ref="B1205:C1205"/>
    <mergeCell ref="B1206:C1206"/>
    <mergeCell ref="B1217:C1217"/>
    <mergeCell ref="B1218:C1218"/>
    <mergeCell ref="B1219:C1219"/>
    <mergeCell ref="B1220:C1220"/>
    <mergeCell ref="B1221:C1221"/>
    <mergeCell ref="B1212:C1212"/>
    <mergeCell ref="B1213:C1213"/>
    <mergeCell ref="A1214:D1214"/>
    <mergeCell ref="B1215:C1215"/>
    <mergeCell ref="B1216:C1216"/>
    <mergeCell ref="B1227:C1227"/>
    <mergeCell ref="A1228:D1228"/>
    <mergeCell ref="B1229:C1229"/>
    <mergeCell ref="B1230:C1230"/>
    <mergeCell ref="B1231:C1231"/>
    <mergeCell ref="B1222:C1222"/>
    <mergeCell ref="B1223:C1223"/>
    <mergeCell ref="B1224:C1224"/>
    <mergeCell ref="B1225:C1225"/>
    <mergeCell ref="B1226:C1226"/>
    <mergeCell ref="B1237:C1237"/>
    <mergeCell ref="B1238:C1238"/>
    <mergeCell ref="B1239:C1239"/>
    <mergeCell ref="B1240:C1240"/>
    <mergeCell ref="B1241:C1241"/>
    <mergeCell ref="B1232:C1232"/>
    <mergeCell ref="B1233:C1233"/>
    <mergeCell ref="B1234:C1234"/>
    <mergeCell ref="B1235:C1235"/>
    <mergeCell ref="B1236:C1236"/>
    <mergeCell ref="B1247:C1247"/>
    <mergeCell ref="B1248:C1248"/>
    <mergeCell ref="B1249:C1249"/>
    <mergeCell ref="B1250:C1250"/>
    <mergeCell ref="B1251:C1251"/>
    <mergeCell ref="B1242:C1242"/>
    <mergeCell ref="B1243:C1243"/>
    <mergeCell ref="B1244:C1244"/>
    <mergeCell ref="B1245:C1245"/>
    <mergeCell ref="B1246:C1246"/>
    <mergeCell ref="B1257:C1257"/>
    <mergeCell ref="B1258:C1258"/>
    <mergeCell ref="A1259:D1259"/>
    <mergeCell ref="B1260:C1260"/>
    <mergeCell ref="B1261:C1261"/>
    <mergeCell ref="B1252:C1252"/>
    <mergeCell ref="B1253:C1253"/>
    <mergeCell ref="B1254:C1254"/>
    <mergeCell ref="B1255:C1255"/>
    <mergeCell ref="B1256:C1256"/>
    <mergeCell ref="C1272:G1272"/>
    <mergeCell ref="B1262:C1262"/>
    <mergeCell ref="B1263:C1263"/>
    <mergeCell ref="B1264:C1264"/>
    <mergeCell ref="A1265:D1265"/>
    <mergeCell ref="B1266:C1266"/>
    <mergeCell ref="A1273:B1273"/>
    <mergeCell ref="C1273:G1273"/>
    <mergeCell ref="A1274:B1274"/>
    <mergeCell ref="C1274:G1274"/>
    <mergeCell ref="A1276:G1276"/>
    <mergeCell ref="A1267:D1267"/>
    <mergeCell ref="B1268:C1268"/>
    <mergeCell ref="A1269:D1269"/>
    <mergeCell ref="A1270:F1270"/>
    <mergeCell ref="A1272:B1272"/>
    <mergeCell ref="C1286:G1286"/>
    <mergeCell ref="B1278:C1278"/>
    <mergeCell ref="B1279:C1279"/>
    <mergeCell ref="B1280:C1280"/>
    <mergeCell ref="A1281:D1281"/>
    <mergeCell ref="A1282:F1282"/>
    <mergeCell ref="A1288:G1288"/>
    <mergeCell ref="B1290:C1290"/>
    <mergeCell ref="B1291:C1291"/>
    <mergeCell ref="B1292:C1292"/>
    <mergeCell ref="B1293:C1293"/>
    <mergeCell ref="A1284:B1284"/>
    <mergeCell ref="C1284:G1284"/>
    <mergeCell ref="A1285:B1285"/>
    <mergeCell ref="C1285:G1285"/>
    <mergeCell ref="A1286:B1286"/>
    <mergeCell ref="A1299:B1299"/>
    <mergeCell ref="C1299:G1299"/>
    <mergeCell ref="A1300:B1300"/>
    <mergeCell ref="C1300:G1300"/>
    <mergeCell ref="A1302:G1302"/>
    <mergeCell ref="B1294:C1294"/>
    <mergeCell ref="A1295:D1295"/>
    <mergeCell ref="A1296:F1296"/>
    <mergeCell ref="A1298:B1298"/>
    <mergeCell ref="C1298:G1298"/>
    <mergeCell ref="C1314:G1314"/>
    <mergeCell ref="B1304:C1304"/>
    <mergeCell ref="B1305:C1305"/>
    <mergeCell ref="B1306:C1306"/>
    <mergeCell ref="B1307:C1307"/>
    <mergeCell ref="B1308:C1308"/>
    <mergeCell ref="A1315:B1315"/>
    <mergeCell ref="C1315:G1315"/>
    <mergeCell ref="A1316:B1316"/>
    <mergeCell ref="C1316:G1316"/>
    <mergeCell ref="A1318:G1318"/>
    <mergeCell ref="A1309:D1309"/>
    <mergeCell ref="B1310:C1310"/>
    <mergeCell ref="A1311:D1311"/>
    <mergeCell ref="A1312:F1312"/>
    <mergeCell ref="A1314:B1314"/>
    <mergeCell ref="A1325:D1325"/>
    <mergeCell ref="B1326:C1326"/>
    <mergeCell ref="A1327:D1327"/>
    <mergeCell ref="B1328:C1328"/>
    <mergeCell ref="B1329:C1329"/>
    <mergeCell ref="B1320:C1320"/>
    <mergeCell ref="B1321:C1321"/>
    <mergeCell ref="B1322:C1322"/>
    <mergeCell ref="A1323:D1323"/>
    <mergeCell ref="B1324:C1324"/>
    <mergeCell ref="A1330:D1330"/>
    <mergeCell ref="A1331:F1331"/>
    <mergeCell ref="A1333:B1333"/>
    <mergeCell ref="C1333:G1333"/>
    <mergeCell ref="A1334:B1334"/>
    <mergeCell ref="C1334:G1334"/>
    <mergeCell ref="B1341:C1341"/>
    <mergeCell ref="A1342:D1342"/>
    <mergeCell ref="B1343:C1343"/>
    <mergeCell ref="A1344:D1344"/>
    <mergeCell ref="A1345:F1345"/>
    <mergeCell ref="A1335:B1335"/>
    <mergeCell ref="C1335:G1335"/>
    <mergeCell ref="A1337:G1337"/>
    <mergeCell ref="B1339:C1339"/>
    <mergeCell ref="B1340:C1340"/>
    <mergeCell ref="A1347:B1347"/>
    <mergeCell ref="C1347:G1347"/>
    <mergeCell ref="A1348:B1348"/>
    <mergeCell ref="C1348:G1348"/>
    <mergeCell ref="A1349:B1349"/>
    <mergeCell ref="C1349:G1349"/>
    <mergeCell ref="A1357:F1357"/>
    <mergeCell ref="A1359:B1359"/>
    <mergeCell ref="C1359:G1359"/>
    <mergeCell ref="A1360:B1360"/>
    <mergeCell ref="C1360:G1360"/>
    <mergeCell ref="A1351:G1351"/>
    <mergeCell ref="B1353:C1353"/>
    <mergeCell ref="B1354:C1354"/>
    <mergeCell ref="B1355:C1355"/>
    <mergeCell ref="A1356:D1356"/>
    <mergeCell ref="B1367:C1367"/>
    <mergeCell ref="B1368:C1368"/>
    <mergeCell ref="B1369:C1369"/>
    <mergeCell ref="B1370:C1370"/>
    <mergeCell ref="B1371:C1371"/>
    <mergeCell ref="A1361:B1361"/>
    <mergeCell ref="C1361:G1361"/>
    <mergeCell ref="A1363:G1363"/>
    <mergeCell ref="B1365:C1365"/>
    <mergeCell ref="B1366:C1366"/>
    <mergeCell ref="A1372:D1372"/>
    <mergeCell ref="A1373:F1373"/>
    <mergeCell ref="A1375:B1375"/>
    <mergeCell ref="C1375:G1375"/>
    <mergeCell ref="A1376:B1376"/>
    <mergeCell ref="C1376:G1376"/>
    <mergeCell ref="B1383:C1383"/>
    <mergeCell ref="B1384:C1384"/>
    <mergeCell ref="B1385:C1385"/>
    <mergeCell ref="B1386:C1386"/>
    <mergeCell ref="B1387:C1387"/>
    <mergeCell ref="A1377:B1377"/>
    <mergeCell ref="C1377:G1377"/>
    <mergeCell ref="A1379:G1379"/>
    <mergeCell ref="B1381:C1381"/>
    <mergeCell ref="B1382:C1382"/>
    <mergeCell ref="B1393:C1393"/>
    <mergeCell ref="B1394:C1394"/>
    <mergeCell ref="B1395:C1395"/>
    <mergeCell ref="B1396:C1396"/>
    <mergeCell ref="B1397:C1397"/>
    <mergeCell ref="B1388:C1388"/>
    <mergeCell ref="B1389:C1389"/>
    <mergeCell ref="B1390:C1390"/>
    <mergeCell ref="B1391:C1391"/>
    <mergeCell ref="B1392:C1392"/>
    <mergeCell ref="B1403:C1403"/>
    <mergeCell ref="B1404:C1404"/>
    <mergeCell ref="B1405:C1405"/>
    <mergeCell ref="B1406:C1406"/>
    <mergeCell ref="B1407:C1407"/>
    <mergeCell ref="B1398:C1398"/>
    <mergeCell ref="B1399:C1399"/>
    <mergeCell ref="B1400:C1400"/>
    <mergeCell ref="B1401:C1401"/>
    <mergeCell ref="B1402:C1402"/>
    <mergeCell ref="B1413:C1413"/>
    <mergeCell ref="A1414:D1414"/>
    <mergeCell ref="B1415:C1415"/>
    <mergeCell ref="B1416:C1416"/>
    <mergeCell ref="B1417:C1417"/>
    <mergeCell ref="B1408:C1408"/>
    <mergeCell ref="B1409:C1409"/>
    <mergeCell ref="B1410:C1410"/>
    <mergeCell ref="B1411:C1411"/>
    <mergeCell ref="B1412:C1412"/>
    <mergeCell ref="B1423:C1423"/>
    <mergeCell ref="B1424:C1424"/>
    <mergeCell ref="B1425:C1425"/>
    <mergeCell ref="B1426:C1426"/>
    <mergeCell ref="B1427:C1427"/>
    <mergeCell ref="B1418:C1418"/>
    <mergeCell ref="B1419:C1419"/>
    <mergeCell ref="B1420:C1420"/>
    <mergeCell ref="B1421:C1421"/>
    <mergeCell ref="B1422:C1422"/>
    <mergeCell ref="B1433:C1433"/>
    <mergeCell ref="B1434:C1434"/>
    <mergeCell ref="B1435:C1435"/>
    <mergeCell ref="B1436:C1436"/>
    <mergeCell ref="B1437:C1437"/>
    <mergeCell ref="B1428:C1428"/>
    <mergeCell ref="B1429:C1429"/>
    <mergeCell ref="B1430:C1430"/>
    <mergeCell ref="B1431:C1431"/>
    <mergeCell ref="B1432:C1432"/>
    <mergeCell ref="B1443:C1443"/>
    <mergeCell ref="B1444:C1444"/>
    <mergeCell ref="B1445:C1445"/>
    <mergeCell ref="B1446:C1446"/>
    <mergeCell ref="B1447:C1447"/>
    <mergeCell ref="B1438:C1438"/>
    <mergeCell ref="B1439:C1439"/>
    <mergeCell ref="B1440:C1440"/>
    <mergeCell ref="B1441:C1441"/>
    <mergeCell ref="B1442:C1442"/>
    <mergeCell ref="B1453:C1453"/>
    <mergeCell ref="A1454:D1454"/>
    <mergeCell ref="B1455:C1455"/>
    <mergeCell ref="B1456:C1456"/>
    <mergeCell ref="B1457:C1457"/>
    <mergeCell ref="B1448:C1448"/>
    <mergeCell ref="B1449:C1449"/>
    <mergeCell ref="B1450:C1450"/>
    <mergeCell ref="B1451:C1451"/>
    <mergeCell ref="B1452:C1452"/>
    <mergeCell ref="B1463:C1463"/>
    <mergeCell ref="B1464:C1464"/>
    <mergeCell ref="B1465:C1465"/>
    <mergeCell ref="B1466:C1466"/>
    <mergeCell ref="B1467:C1467"/>
    <mergeCell ref="B1458:C1458"/>
    <mergeCell ref="B1459:C1459"/>
    <mergeCell ref="B1460:C1460"/>
    <mergeCell ref="B1461:C1461"/>
    <mergeCell ref="B1462:C1462"/>
    <mergeCell ref="A1468:D1468"/>
    <mergeCell ref="A1469:F1469"/>
    <mergeCell ref="A1471:B1471"/>
    <mergeCell ref="C1471:G1471"/>
    <mergeCell ref="A1472:B1472"/>
    <mergeCell ref="C1472:G1472"/>
    <mergeCell ref="B1479:C1479"/>
    <mergeCell ref="A1480:D1480"/>
    <mergeCell ref="B1481:C1481"/>
    <mergeCell ref="A1482:D1482"/>
    <mergeCell ref="A1483:F1483"/>
    <mergeCell ref="A1473:B1473"/>
    <mergeCell ref="C1473:G1473"/>
    <mergeCell ref="A1475:G1475"/>
    <mergeCell ref="B1477:C1477"/>
    <mergeCell ref="B1478:C147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&amp;K00-00924609._74.342799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6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 x14ac:dyDescent="0.15"/>
    <row r="2" spans="1:13" ht="24.95" customHeight="1" x14ac:dyDescent="0.15">
      <c r="A2" s="16" t="s">
        <v>833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" customHeight="1" x14ac:dyDescent="0.15"/>
    <row r="4" spans="1:13" ht="24.95" customHeight="1" x14ac:dyDescent="0.15">
      <c r="A4" s="16" t="s">
        <v>834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 ht="24.95" customHeight="1" x14ac:dyDescent="0.15"/>
    <row r="6" spans="1:13" ht="50.1" customHeight="1" x14ac:dyDescent="0.15">
      <c r="A6" s="20" t="s">
        <v>330</v>
      </c>
      <c r="B6" s="20" t="s">
        <v>44</v>
      </c>
      <c r="C6" s="20" t="s">
        <v>835</v>
      </c>
      <c r="D6" s="20" t="s">
        <v>836</v>
      </c>
      <c r="E6" s="20"/>
      <c r="F6" s="20"/>
      <c r="G6" s="20" t="s">
        <v>837</v>
      </c>
      <c r="H6" s="20"/>
      <c r="I6" s="20"/>
      <c r="J6" s="20" t="s">
        <v>838</v>
      </c>
      <c r="K6" s="20"/>
      <c r="L6" s="20"/>
    </row>
    <row r="7" spans="1:13" ht="50.1" customHeight="1" x14ac:dyDescent="0.15">
      <c r="A7" s="20"/>
      <c r="B7" s="20"/>
      <c r="C7" s="20"/>
      <c r="D7" s="5" t="s">
        <v>839</v>
      </c>
      <c r="E7" s="5" t="s">
        <v>840</v>
      </c>
      <c r="F7" s="5" t="s">
        <v>841</v>
      </c>
      <c r="G7" s="5" t="s">
        <v>839</v>
      </c>
      <c r="H7" s="5" t="s">
        <v>840</v>
      </c>
      <c r="I7" s="5" t="s">
        <v>842</v>
      </c>
      <c r="J7" s="5" t="s">
        <v>839</v>
      </c>
      <c r="K7" s="5" t="s">
        <v>840</v>
      </c>
      <c r="L7" s="5" t="s">
        <v>843</v>
      </c>
    </row>
    <row r="8" spans="1:13" ht="24.95" customHeight="1" x14ac:dyDescent="0.15">
      <c r="A8" s="5" t="s">
        <v>335</v>
      </c>
      <c r="B8" s="5" t="s">
        <v>462</v>
      </c>
      <c r="C8" s="5" t="s">
        <v>463</v>
      </c>
      <c r="D8" s="5" t="s">
        <v>464</v>
      </c>
      <c r="E8" s="5" t="s">
        <v>465</v>
      </c>
      <c r="F8" s="5" t="s">
        <v>466</v>
      </c>
      <c r="G8" s="5" t="s">
        <v>467</v>
      </c>
      <c r="H8" s="5" t="s">
        <v>468</v>
      </c>
      <c r="I8" s="5" t="s">
        <v>469</v>
      </c>
      <c r="J8" s="5" t="s">
        <v>470</v>
      </c>
      <c r="K8" s="5" t="s">
        <v>479</v>
      </c>
      <c r="L8" s="5" t="s">
        <v>481</v>
      </c>
    </row>
    <row r="9" spans="1:13" x14ac:dyDescent="0.15">
      <c r="A9" s="5" t="s">
        <v>54</v>
      </c>
      <c r="B9" s="5" t="s">
        <v>54</v>
      </c>
      <c r="C9" s="5" t="s">
        <v>54</v>
      </c>
      <c r="D9" s="5" t="s">
        <v>54</v>
      </c>
      <c r="E9" s="5" t="s">
        <v>54</v>
      </c>
      <c r="F9" s="5" t="s">
        <v>54</v>
      </c>
      <c r="G9" s="5" t="s">
        <v>54</v>
      </c>
      <c r="H9" s="5" t="s">
        <v>54</v>
      </c>
      <c r="I9" s="5" t="s">
        <v>54</v>
      </c>
      <c r="J9" s="5" t="s">
        <v>54</v>
      </c>
      <c r="K9" s="5" t="s">
        <v>54</v>
      </c>
      <c r="L9" s="5" t="s">
        <v>54</v>
      </c>
    </row>
    <row r="10" spans="1:13" ht="15" customHeight="1" x14ac:dyDescent="0.15"/>
    <row r="11" spans="1:13" ht="24.95" customHeight="1" x14ac:dyDescent="0.15">
      <c r="A11" s="16" t="s">
        <v>844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5" customHeight="1" x14ac:dyDescent="0.15"/>
    <row r="13" spans="1:13" ht="24.95" customHeight="1" x14ac:dyDescent="0.15">
      <c r="A13" s="16" t="s">
        <v>845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3" ht="24.95" customHeight="1" x14ac:dyDescent="0.15"/>
    <row r="15" spans="1:13" ht="50.1" customHeight="1" x14ac:dyDescent="0.15">
      <c r="A15" s="20" t="s">
        <v>330</v>
      </c>
      <c r="B15" s="20" t="s">
        <v>44</v>
      </c>
      <c r="C15" s="20" t="s">
        <v>835</v>
      </c>
      <c r="D15" s="20" t="s">
        <v>836</v>
      </c>
      <c r="E15" s="20"/>
      <c r="F15" s="20"/>
      <c r="G15" s="20" t="s">
        <v>837</v>
      </c>
      <c r="H15" s="20"/>
      <c r="I15" s="20"/>
      <c r="J15" s="20" t="s">
        <v>838</v>
      </c>
      <c r="K15" s="20"/>
      <c r="L15" s="20"/>
    </row>
    <row r="16" spans="1:13" ht="50.1" customHeight="1" x14ac:dyDescent="0.15">
      <c r="A16" s="20"/>
      <c r="B16" s="20"/>
      <c r="C16" s="20"/>
      <c r="D16" s="5" t="s">
        <v>839</v>
      </c>
      <c r="E16" s="5" t="s">
        <v>840</v>
      </c>
      <c r="F16" s="5" t="s">
        <v>841</v>
      </c>
      <c r="G16" s="5" t="s">
        <v>839</v>
      </c>
      <c r="H16" s="5" t="s">
        <v>840</v>
      </c>
      <c r="I16" s="5" t="s">
        <v>842</v>
      </c>
      <c r="J16" s="5" t="s">
        <v>839</v>
      </c>
      <c r="K16" s="5" t="s">
        <v>840</v>
      </c>
      <c r="L16" s="5" t="s">
        <v>843</v>
      </c>
    </row>
    <row r="17" spans="1:12" ht="24.95" customHeight="1" x14ac:dyDescent="0.15">
      <c r="A17" s="5" t="s">
        <v>335</v>
      </c>
      <c r="B17" s="5" t="s">
        <v>462</v>
      </c>
      <c r="C17" s="5" t="s">
        <v>463</v>
      </c>
      <c r="D17" s="5" t="s">
        <v>464</v>
      </c>
      <c r="E17" s="5" t="s">
        <v>465</v>
      </c>
      <c r="F17" s="5" t="s">
        <v>466</v>
      </c>
      <c r="G17" s="5" t="s">
        <v>467</v>
      </c>
      <c r="H17" s="5" t="s">
        <v>468</v>
      </c>
      <c r="I17" s="5" t="s">
        <v>469</v>
      </c>
      <c r="J17" s="5" t="s">
        <v>470</v>
      </c>
      <c r="K17" s="5" t="s">
        <v>479</v>
      </c>
      <c r="L17" s="5" t="s">
        <v>481</v>
      </c>
    </row>
    <row r="18" spans="1:12" ht="24.95" customHeight="1" x14ac:dyDescent="0.15">
      <c r="A18" s="5" t="s">
        <v>335</v>
      </c>
      <c r="B18" s="5" t="s">
        <v>71</v>
      </c>
      <c r="C18" s="6" t="s">
        <v>846</v>
      </c>
      <c r="D18" s="8">
        <v>207</v>
      </c>
      <c r="E18" s="8">
        <v>2.76</v>
      </c>
      <c r="F18" s="8">
        <v>571.32000000000005</v>
      </c>
      <c r="G18" s="8">
        <v>207</v>
      </c>
      <c r="H18" s="8">
        <v>2.76</v>
      </c>
      <c r="I18" s="8">
        <v>571.32000000000005</v>
      </c>
      <c r="J18" s="8">
        <v>207</v>
      </c>
      <c r="K18" s="8">
        <v>2.76</v>
      </c>
      <c r="L18" s="8">
        <v>571.32000000000005</v>
      </c>
    </row>
    <row r="19" spans="1:12" ht="24.95" customHeight="1" x14ac:dyDescent="0.15">
      <c r="A19" s="5" t="s">
        <v>462</v>
      </c>
      <c r="B19" s="5" t="s">
        <v>71</v>
      </c>
      <c r="C19" s="6" t="s">
        <v>847</v>
      </c>
      <c r="D19" s="8">
        <v>999</v>
      </c>
      <c r="E19" s="8">
        <v>4158.82</v>
      </c>
      <c r="F19" s="8">
        <v>4154661.18</v>
      </c>
      <c r="G19" s="8">
        <v>999</v>
      </c>
      <c r="H19" s="8">
        <v>4158.82</v>
      </c>
      <c r="I19" s="8">
        <v>4154661.18</v>
      </c>
      <c r="J19" s="8">
        <v>999</v>
      </c>
      <c r="K19" s="8">
        <v>4158.82</v>
      </c>
      <c r="L19" s="8">
        <v>4154661.18</v>
      </c>
    </row>
    <row r="20" spans="1:12" ht="24.95" customHeight="1" x14ac:dyDescent="0.15">
      <c r="A20" s="5" t="s">
        <v>463</v>
      </c>
      <c r="B20" s="5" t="s">
        <v>71</v>
      </c>
      <c r="C20" s="6" t="s">
        <v>848</v>
      </c>
      <c r="D20" s="8">
        <v>28</v>
      </c>
      <c r="E20" s="8">
        <v>4158.82</v>
      </c>
      <c r="F20" s="8">
        <v>116446.96</v>
      </c>
      <c r="G20" s="8">
        <v>28</v>
      </c>
      <c r="H20" s="8">
        <v>4158.82</v>
      </c>
      <c r="I20" s="8">
        <v>116446.96</v>
      </c>
      <c r="J20" s="8">
        <v>28</v>
      </c>
      <c r="K20" s="8">
        <v>4158.82</v>
      </c>
      <c r="L20" s="8">
        <v>116446.96</v>
      </c>
    </row>
    <row r="21" spans="1:12" ht="24.95" customHeight="1" x14ac:dyDescent="0.15">
      <c r="A21" s="5" t="s">
        <v>464</v>
      </c>
      <c r="B21" s="5" t="s">
        <v>71</v>
      </c>
      <c r="C21" s="6" t="s">
        <v>849</v>
      </c>
      <c r="D21" s="8">
        <v>29</v>
      </c>
      <c r="E21" s="8">
        <v>91.13</v>
      </c>
      <c r="F21" s="8">
        <v>2642.77</v>
      </c>
      <c r="G21" s="8">
        <v>29</v>
      </c>
      <c r="H21" s="8">
        <v>91.13</v>
      </c>
      <c r="I21" s="8">
        <v>2642.77</v>
      </c>
      <c r="J21" s="8">
        <v>29</v>
      </c>
      <c r="K21" s="8">
        <v>91.13</v>
      </c>
      <c r="L21" s="8">
        <v>2642.77</v>
      </c>
    </row>
    <row r="22" spans="1:12" ht="24.95" customHeight="1" x14ac:dyDescent="0.15">
      <c r="A22" s="5" t="s">
        <v>465</v>
      </c>
      <c r="B22" s="5" t="s">
        <v>71</v>
      </c>
      <c r="C22" s="6" t="s">
        <v>850</v>
      </c>
      <c r="D22" s="8">
        <v>672</v>
      </c>
      <c r="E22" s="8">
        <v>0.31</v>
      </c>
      <c r="F22" s="8">
        <v>208.32</v>
      </c>
      <c r="G22" s="8">
        <v>672</v>
      </c>
      <c r="H22" s="8">
        <v>0.31</v>
      </c>
      <c r="I22" s="8">
        <v>208.32</v>
      </c>
      <c r="J22" s="8">
        <v>672</v>
      </c>
      <c r="K22" s="8">
        <v>0.31</v>
      </c>
      <c r="L22" s="8">
        <v>208.32</v>
      </c>
    </row>
    <row r="23" spans="1:12" ht="24.95" customHeight="1" x14ac:dyDescent="0.15">
      <c r="A23" s="5" t="s">
        <v>466</v>
      </c>
      <c r="B23" s="5" t="s">
        <v>71</v>
      </c>
      <c r="C23" s="6" t="s">
        <v>851</v>
      </c>
      <c r="D23" s="8">
        <v>846</v>
      </c>
      <c r="E23" s="8">
        <v>9.0399999999999991</v>
      </c>
      <c r="F23" s="8">
        <v>7647.84</v>
      </c>
      <c r="G23" s="8">
        <v>846</v>
      </c>
      <c r="H23" s="8">
        <v>9.0399999999999991</v>
      </c>
      <c r="I23" s="8">
        <v>7647.84</v>
      </c>
      <c r="J23" s="8">
        <v>846</v>
      </c>
      <c r="K23" s="8">
        <v>9.0399999999999991</v>
      </c>
      <c r="L23" s="8">
        <v>7647.84</v>
      </c>
    </row>
    <row r="24" spans="1:12" ht="24.95" customHeight="1" x14ac:dyDescent="0.15">
      <c r="A24" s="5" t="s">
        <v>467</v>
      </c>
      <c r="B24" s="5" t="s">
        <v>71</v>
      </c>
      <c r="C24" s="6" t="s">
        <v>852</v>
      </c>
      <c r="D24" s="8">
        <v>2461</v>
      </c>
      <c r="E24" s="8">
        <v>1.97</v>
      </c>
      <c r="F24" s="8">
        <v>4848.17</v>
      </c>
      <c r="G24" s="8">
        <v>2461</v>
      </c>
      <c r="H24" s="8">
        <v>1.97</v>
      </c>
      <c r="I24" s="8">
        <v>4848.17</v>
      </c>
      <c r="J24" s="8">
        <v>2461</v>
      </c>
      <c r="K24" s="8">
        <v>1.97</v>
      </c>
      <c r="L24" s="8">
        <v>4848.17</v>
      </c>
    </row>
    <row r="25" spans="1:12" ht="24.95" customHeight="1" x14ac:dyDescent="0.15">
      <c r="A25" s="5" t="s">
        <v>468</v>
      </c>
      <c r="B25" s="5" t="s">
        <v>71</v>
      </c>
      <c r="C25" s="6" t="s">
        <v>853</v>
      </c>
      <c r="D25" s="8">
        <v>414</v>
      </c>
      <c r="E25" s="8">
        <v>22.05</v>
      </c>
      <c r="F25" s="8">
        <v>9128.7000000000007</v>
      </c>
      <c r="G25" s="8">
        <v>414</v>
      </c>
      <c r="H25" s="8">
        <v>22.05</v>
      </c>
      <c r="I25" s="8">
        <v>9128.7000000000007</v>
      </c>
      <c r="J25" s="8">
        <v>414</v>
      </c>
      <c r="K25" s="8">
        <v>22.05</v>
      </c>
      <c r="L25" s="8">
        <v>9128.7000000000007</v>
      </c>
    </row>
    <row r="26" spans="1:12" ht="24.95" customHeight="1" x14ac:dyDescent="0.15">
      <c r="A26" s="5" t="s">
        <v>469</v>
      </c>
      <c r="B26" s="5" t="s">
        <v>71</v>
      </c>
      <c r="C26" s="6" t="s">
        <v>854</v>
      </c>
      <c r="D26" s="8">
        <v>40</v>
      </c>
      <c r="E26" s="8">
        <v>30.04</v>
      </c>
      <c r="F26" s="8">
        <v>1201.5999999999999</v>
      </c>
      <c r="G26" s="8">
        <v>40</v>
      </c>
      <c r="H26" s="8">
        <v>30.04</v>
      </c>
      <c r="I26" s="8">
        <v>1201.5999999999999</v>
      </c>
      <c r="J26" s="8">
        <v>40</v>
      </c>
      <c r="K26" s="8">
        <v>30.04</v>
      </c>
      <c r="L26" s="8">
        <v>1201.5999999999999</v>
      </c>
    </row>
    <row r="27" spans="1:12" ht="24.95" customHeight="1" x14ac:dyDescent="0.15">
      <c r="A27" s="5" t="s">
        <v>470</v>
      </c>
      <c r="B27" s="5" t="s">
        <v>71</v>
      </c>
      <c r="C27" s="6" t="s">
        <v>855</v>
      </c>
      <c r="D27" s="8">
        <v>23803</v>
      </c>
      <c r="E27" s="8">
        <v>75.09</v>
      </c>
      <c r="F27" s="8">
        <v>1787367.27</v>
      </c>
      <c r="G27" s="8">
        <v>23803</v>
      </c>
      <c r="H27" s="8">
        <v>75.09</v>
      </c>
      <c r="I27" s="8">
        <v>1787367.27</v>
      </c>
      <c r="J27" s="8">
        <v>23803</v>
      </c>
      <c r="K27" s="8">
        <v>75.09</v>
      </c>
      <c r="L27" s="8">
        <v>1787367.27</v>
      </c>
    </row>
    <row r="28" spans="1:12" ht="24.95" customHeight="1" x14ac:dyDescent="0.15">
      <c r="A28" s="5" t="s">
        <v>479</v>
      </c>
      <c r="B28" s="5" t="s">
        <v>71</v>
      </c>
      <c r="C28" s="6" t="s">
        <v>856</v>
      </c>
      <c r="D28" s="8">
        <v>358</v>
      </c>
      <c r="E28" s="8">
        <v>72.319999999999993</v>
      </c>
      <c r="F28" s="8">
        <v>25890.560000000001</v>
      </c>
      <c r="G28" s="8">
        <v>358</v>
      </c>
      <c r="H28" s="8">
        <v>72.319999999999993</v>
      </c>
      <c r="I28" s="8">
        <v>25890.560000000001</v>
      </c>
      <c r="J28" s="8">
        <v>358</v>
      </c>
      <c r="K28" s="8">
        <v>72.319999999999993</v>
      </c>
      <c r="L28" s="8">
        <v>25890.560000000001</v>
      </c>
    </row>
    <row r="29" spans="1:12" ht="24.95" customHeight="1" x14ac:dyDescent="0.15">
      <c r="A29" s="5" t="s">
        <v>481</v>
      </c>
      <c r="B29" s="5" t="s">
        <v>71</v>
      </c>
      <c r="C29" s="6" t="s">
        <v>857</v>
      </c>
      <c r="D29" s="8">
        <v>14</v>
      </c>
      <c r="E29" s="8">
        <v>82.998999999999995</v>
      </c>
      <c r="F29" s="8">
        <v>1161.9860000000001</v>
      </c>
      <c r="G29" s="8">
        <v>14</v>
      </c>
      <c r="H29" s="8">
        <v>82.998999999999995</v>
      </c>
      <c r="I29" s="8">
        <v>1161.9860000000001</v>
      </c>
      <c r="J29" s="8">
        <v>14</v>
      </c>
      <c r="K29" s="8">
        <v>82.998999999999995</v>
      </c>
      <c r="L29" s="8">
        <v>1161.9860000000001</v>
      </c>
    </row>
    <row r="30" spans="1:12" ht="24.95" customHeight="1" x14ac:dyDescent="0.15">
      <c r="A30" s="5" t="s">
        <v>483</v>
      </c>
      <c r="B30" s="5" t="s">
        <v>71</v>
      </c>
      <c r="C30" s="6" t="s">
        <v>858</v>
      </c>
      <c r="D30" s="8">
        <v>5285</v>
      </c>
      <c r="E30" s="8">
        <v>16.627800000000001</v>
      </c>
      <c r="F30" s="8">
        <v>87877.922999999995</v>
      </c>
      <c r="G30" s="8">
        <v>5285</v>
      </c>
      <c r="H30" s="8">
        <v>16.627800000000001</v>
      </c>
      <c r="I30" s="8">
        <v>87877.922999999995</v>
      </c>
      <c r="J30" s="8">
        <v>5285</v>
      </c>
      <c r="K30" s="8">
        <v>16.627800000000001</v>
      </c>
      <c r="L30" s="8">
        <v>87877.922999999995</v>
      </c>
    </row>
    <row r="31" spans="1:12" ht="24.95" customHeight="1" x14ac:dyDescent="0.15">
      <c r="A31" s="5" t="s">
        <v>485</v>
      </c>
      <c r="B31" s="5" t="s">
        <v>71</v>
      </c>
      <c r="C31" s="6" t="s">
        <v>859</v>
      </c>
      <c r="D31" s="8">
        <v>265</v>
      </c>
      <c r="E31" s="8">
        <v>50.47</v>
      </c>
      <c r="F31" s="8">
        <v>13374.55</v>
      </c>
      <c r="G31" s="8">
        <v>265</v>
      </c>
      <c r="H31" s="8">
        <v>50.47</v>
      </c>
      <c r="I31" s="8">
        <v>13374.55</v>
      </c>
      <c r="J31" s="8">
        <v>265</v>
      </c>
      <c r="K31" s="8">
        <v>50.47</v>
      </c>
      <c r="L31" s="8">
        <v>13374.55</v>
      </c>
    </row>
    <row r="32" spans="1:12" ht="24.95" customHeight="1" x14ac:dyDescent="0.15">
      <c r="A32" s="5" t="s">
        <v>487</v>
      </c>
      <c r="B32" s="5" t="s">
        <v>71</v>
      </c>
      <c r="C32" s="6" t="s">
        <v>860</v>
      </c>
      <c r="D32" s="8">
        <v>2090</v>
      </c>
      <c r="E32" s="8">
        <v>102.83</v>
      </c>
      <c r="F32" s="8">
        <v>214914.7</v>
      </c>
      <c r="G32" s="8">
        <v>2090</v>
      </c>
      <c r="H32" s="8">
        <v>102.83</v>
      </c>
      <c r="I32" s="8">
        <v>214914.7</v>
      </c>
      <c r="J32" s="8">
        <v>2090</v>
      </c>
      <c r="K32" s="8">
        <v>102.83</v>
      </c>
      <c r="L32" s="8">
        <v>214914.7</v>
      </c>
    </row>
    <row r="33" spans="1:12" ht="50.1" customHeight="1" x14ac:dyDescent="0.15">
      <c r="A33" s="5" t="s">
        <v>489</v>
      </c>
      <c r="B33" s="5" t="s">
        <v>71</v>
      </c>
      <c r="C33" s="6" t="s">
        <v>861</v>
      </c>
      <c r="D33" s="8">
        <v>147</v>
      </c>
      <c r="E33" s="8">
        <v>94.89</v>
      </c>
      <c r="F33" s="8">
        <v>13948.83</v>
      </c>
      <c r="G33" s="8">
        <v>147</v>
      </c>
      <c r="H33" s="8">
        <v>94.89</v>
      </c>
      <c r="I33" s="8">
        <v>13948.83</v>
      </c>
      <c r="J33" s="8">
        <v>147</v>
      </c>
      <c r="K33" s="8">
        <v>94.89</v>
      </c>
      <c r="L33" s="8">
        <v>13948.83</v>
      </c>
    </row>
    <row r="34" spans="1:12" ht="24.95" customHeight="1" x14ac:dyDescent="0.15">
      <c r="A34" s="5" t="s">
        <v>508</v>
      </c>
      <c r="B34" s="5" t="s">
        <v>71</v>
      </c>
      <c r="C34" s="6" t="s">
        <v>862</v>
      </c>
      <c r="D34" s="8">
        <v>85</v>
      </c>
      <c r="E34" s="8">
        <v>80.34</v>
      </c>
      <c r="F34" s="8">
        <v>6828.9</v>
      </c>
      <c r="G34" s="8">
        <v>85</v>
      </c>
      <c r="H34" s="8">
        <v>80.34</v>
      </c>
      <c r="I34" s="8">
        <v>6828.9</v>
      </c>
      <c r="J34" s="8">
        <v>85</v>
      </c>
      <c r="K34" s="8">
        <v>80.34</v>
      </c>
      <c r="L34" s="8">
        <v>6828.9</v>
      </c>
    </row>
    <row r="35" spans="1:12" ht="24.95" customHeight="1" x14ac:dyDescent="0.15">
      <c r="A35" s="5" t="s">
        <v>491</v>
      </c>
      <c r="B35" s="5" t="s">
        <v>71</v>
      </c>
      <c r="C35" s="6" t="s">
        <v>863</v>
      </c>
      <c r="D35" s="8">
        <v>38</v>
      </c>
      <c r="E35" s="8">
        <v>92.89</v>
      </c>
      <c r="F35" s="8">
        <v>3529.82</v>
      </c>
      <c r="G35" s="8">
        <v>38</v>
      </c>
      <c r="H35" s="8">
        <v>92.89</v>
      </c>
      <c r="I35" s="8">
        <v>3529.82</v>
      </c>
      <c r="J35" s="8">
        <v>38</v>
      </c>
      <c r="K35" s="8">
        <v>92.89</v>
      </c>
      <c r="L35" s="8">
        <v>3529.82</v>
      </c>
    </row>
    <row r="36" spans="1:12" ht="24.95" customHeight="1" x14ac:dyDescent="0.15">
      <c r="A36" s="5" t="s">
        <v>493</v>
      </c>
      <c r="B36" s="5" t="s">
        <v>71</v>
      </c>
      <c r="C36" s="6" t="s">
        <v>864</v>
      </c>
      <c r="D36" s="8">
        <v>3</v>
      </c>
      <c r="E36" s="8">
        <v>91.13</v>
      </c>
      <c r="F36" s="8">
        <v>273.39</v>
      </c>
      <c r="G36" s="8">
        <v>3</v>
      </c>
      <c r="H36" s="8">
        <v>91.13</v>
      </c>
      <c r="I36" s="8">
        <v>273.39</v>
      </c>
      <c r="J36" s="8">
        <v>3</v>
      </c>
      <c r="K36" s="8">
        <v>91.13</v>
      </c>
      <c r="L36" s="8">
        <v>273.39</v>
      </c>
    </row>
    <row r="37" spans="1:12" ht="24.95" customHeight="1" x14ac:dyDescent="0.15">
      <c r="A37" s="5" t="s">
        <v>495</v>
      </c>
      <c r="B37" s="5" t="s">
        <v>71</v>
      </c>
      <c r="C37" s="6" t="s">
        <v>865</v>
      </c>
      <c r="D37" s="8">
        <v>734</v>
      </c>
      <c r="E37" s="8">
        <v>0.28999999999999998</v>
      </c>
      <c r="F37" s="8">
        <v>212.86</v>
      </c>
      <c r="G37" s="8">
        <v>734</v>
      </c>
      <c r="H37" s="8">
        <v>0.28999999999999998</v>
      </c>
      <c r="I37" s="8">
        <v>212.86</v>
      </c>
      <c r="J37" s="8">
        <v>734</v>
      </c>
      <c r="K37" s="8">
        <v>0.28999999999999998</v>
      </c>
      <c r="L37" s="8">
        <v>212.86</v>
      </c>
    </row>
    <row r="38" spans="1:12" ht="24.95" customHeight="1" x14ac:dyDescent="0.15">
      <c r="A38" s="5" t="s">
        <v>497</v>
      </c>
      <c r="B38" s="5" t="s">
        <v>71</v>
      </c>
      <c r="C38" s="6" t="s">
        <v>866</v>
      </c>
      <c r="D38" s="8">
        <v>171</v>
      </c>
      <c r="E38" s="8">
        <v>32.090000000000003</v>
      </c>
      <c r="F38" s="8">
        <v>5487.39</v>
      </c>
      <c r="G38" s="8">
        <v>171</v>
      </c>
      <c r="H38" s="8">
        <v>32.090000000000003</v>
      </c>
      <c r="I38" s="8">
        <v>5487.39</v>
      </c>
      <c r="J38" s="8">
        <v>171</v>
      </c>
      <c r="K38" s="8">
        <v>32.090000000000003</v>
      </c>
      <c r="L38" s="8">
        <v>5487.39</v>
      </c>
    </row>
    <row r="39" spans="1:12" ht="24.95" customHeight="1" x14ac:dyDescent="0.15">
      <c r="A39" s="5" t="s">
        <v>499</v>
      </c>
      <c r="B39" s="5" t="s">
        <v>71</v>
      </c>
      <c r="C39" s="6" t="s">
        <v>867</v>
      </c>
      <c r="D39" s="8">
        <v>4640</v>
      </c>
      <c r="E39" s="8">
        <v>29.63</v>
      </c>
      <c r="F39" s="8">
        <v>137483.20000000001</v>
      </c>
      <c r="G39" s="8">
        <v>4640</v>
      </c>
      <c r="H39" s="8">
        <v>29.63</v>
      </c>
      <c r="I39" s="8">
        <v>137483.20000000001</v>
      </c>
      <c r="J39" s="8">
        <v>4640</v>
      </c>
      <c r="K39" s="8">
        <v>29.63</v>
      </c>
      <c r="L39" s="8">
        <v>137483.20000000001</v>
      </c>
    </row>
    <row r="40" spans="1:12" ht="24.95" customHeight="1" x14ac:dyDescent="0.15">
      <c r="A40" s="5" t="s">
        <v>501</v>
      </c>
      <c r="B40" s="5" t="s">
        <v>71</v>
      </c>
      <c r="C40" s="6" t="s">
        <v>868</v>
      </c>
      <c r="D40" s="8">
        <v>10076</v>
      </c>
      <c r="E40" s="8">
        <v>62.76</v>
      </c>
      <c r="F40" s="8">
        <v>632369.76</v>
      </c>
      <c r="G40" s="8">
        <v>10076</v>
      </c>
      <c r="H40" s="8">
        <v>62.76</v>
      </c>
      <c r="I40" s="8">
        <v>632369.76</v>
      </c>
      <c r="J40" s="8">
        <v>10076</v>
      </c>
      <c r="K40" s="8">
        <v>62.76</v>
      </c>
      <c r="L40" s="8">
        <v>632369.76</v>
      </c>
    </row>
    <row r="41" spans="1:12" ht="24.95" customHeight="1" x14ac:dyDescent="0.15">
      <c r="A41" s="5" t="s">
        <v>503</v>
      </c>
      <c r="B41" s="5" t="s">
        <v>71</v>
      </c>
      <c r="C41" s="6" t="s">
        <v>869</v>
      </c>
      <c r="D41" s="8">
        <v>254</v>
      </c>
      <c r="E41" s="8">
        <v>59.59</v>
      </c>
      <c r="F41" s="8">
        <v>15135.86</v>
      </c>
      <c r="G41" s="8">
        <v>254</v>
      </c>
      <c r="H41" s="8">
        <v>59.59</v>
      </c>
      <c r="I41" s="8">
        <v>15135.86</v>
      </c>
      <c r="J41" s="8">
        <v>254</v>
      </c>
      <c r="K41" s="8">
        <v>59.59</v>
      </c>
      <c r="L41" s="8">
        <v>15135.86</v>
      </c>
    </row>
    <row r="42" spans="1:12" ht="24.95" customHeight="1" x14ac:dyDescent="0.15">
      <c r="A42" s="5" t="s">
        <v>689</v>
      </c>
      <c r="B42" s="5" t="s">
        <v>71</v>
      </c>
      <c r="C42" s="6" t="s">
        <v>870</v>
      </c>
      <c r="D42" s="8">
        <v>1229</v>
      </c>
      <c r="E42" s="8">
        <v>57.37</v>
      </c>
      <c r="F42" s="8">
        <v>70507.73</v>
      </c>
      <c r="G42" s="8">
        <v>1229</v>
      </c>
      <c r="H42" s="8">
        <v>57.37</v>
      </c>
      <c r="I42" s="8">
        <v>70507.73</v>
      </c>
      <c r="J42" s="8">
        <v>1229</v>
      </c>
      <c r="K42" s="8">
        <v>57.37</v>
      </c>
      <c r="L42" s="8">
        <v>70507.73</v>
      </c>
    </row>
    <row r="43" spans="1:12" ht="24.95" customHeight="1" x14ac:dyDescent="0.15">
      <c r="A43" s="5" t="s">
        <v>573</v>
      </c>
      <c r="B43" s="5" t="s">
        <v>71</v>
      </c>
      <c r="C43" s="6" t="s">
        <v>871</v>
      </c>
      <c r="D43" s="8">
        <v>240</v>
      </c>
      <c r="E43" s="8">
        <v>38.79</v>
      </c>
      <c r="F43" s="8">
        <v>9309.6</v>
      </c>
      <c r="G43" s="8">
        <v>240</v>
      </c>
      <c r="H43" s="8">
        <v>38.79</v>
      </c>
      <c r="I43" s="8">
        <v>9309.6</v>
      </c>
      <c r="J43" s="8">
        <v>240</v>
      </c>
      <c r="K43" s="8">
        <v>38.79</v>
      </c>
      <c r="L43" s="8">
        <v>9309.6</v>
      </c>
    </row>
    <row r="44" spans="1:12" ht="24.95" customHeight="1" x14ac:dyDescent="0.15">
      <c r="A44" s="5" t="s">
        <v>556</v>
      </c>
      <c r="B44" s="5" t="s">
        <v>71</v>
      </c>
      <c r="C44" s="6" t="s">
        <v>872</v>
      </c>
      <c r="D44" s="8">
        <v>188</v>
      </c>
      <c r="E44" s="8">
        <v>90.3</v>
      </c>
      <c r="F44" s="8">
        <v>16976.400000000001</v>
      </c>
      <c r="G44" s="8">
        <v>188</v>
      </c>
      <c r="H44" s="8">
        <v>90.3</v>
      </c>
      <c r="I44" s="8">
        <v>16976.400000000001</v>
      </c>
      <c r="J44" s="8">
        <v>188</v>
      </c>
      <c r="K44" s="8">
        <v>90.3</v>
      </c>
      <c r="L44" s="8">
        <v>16976.400000000001</v>
      </c>
    </row>
    <row r="45" spans="1:12" ht="24.95" customHeight="1" x14ac:dyDescent="0.15">
      <c r="A45" s="5" t="s">
        <v>558</v>
      </c>
      <c r="B45" s="5" t="s">
        <v>71</v>
      </c>
      <c r="C45" s="6" t="s">
        <v>873</v>
      </c>
      <c r="D45" s="8">
        <v>359</v>
      </c>
      <c r="E45" s="8">
        <v>22.22</v>
      </c>
      <c r="F45" s="8">
        <v>7976.98</v>
      </c>
      <c r="G45" s="8">
        <v>359</v>
      </c>
      <c r="H45" s="8">
        <v>22.22</v>
      </c>
      <c r="I45" s="8">
        <v>7976.98</v>
      </c>
      <c r="J45" s="8">
        <v>359</v>
      </c>
      <c r="K45" s="8">
        <v>22.22</v>
      </c>
      <c r="L45" s="8">
        <v>7976.98</v>
      </c>
    </row>
    <row r="46" spans="1:12" ht="24.95" customHeight="1" x14ac:dyDescent="0.15">
      <c r="A46" s="5" t="s">
        <v>561</v>
      </c>
      <c r="B46" s="5" t="s">
        <v>71</v>
      </c>
      <c r="C46" s="6" t="s">
        <v>874</v>
      </c>
      <c r="D46" s="8">
        <v>168</v>
      </c>
      <c r="E46" s="8">
        <v>52.71</v>
      </c>
      <c r="F46" s="8">
        <v>8855.2800000000007</v>
      </c>
      <c r="G46" s="8">
        <v>168</v>
      </c>
      <c r="H46" s="8">
        <v>52.71</v>
      </c>
      <c r="I46" s="8">
        <v>8855.2800000000007</v>
      </c>
      <c r="J46" s="8">
        <v>168</v>
      </c>
      <c r="K46" s="8">
        <v>52.71</v>
      </c>
      <c r="L46" s="8">
        <v>8855.2800000000007</v>
      </c>
    </row>
    <row r="47" spans="1:12" ht="24.95" customHeight="1" x14ac:dyDescent="0.15">
      <c r="A47" s="5" t="s">
        <v>563</v>
      </c>
      <c r="B47" s="5" t="s">
        <v>71</v>
      </c>
      <c r="C47" s="6" t="s">
        <v>875</v>
      </c>
      <c r="D47" s="8">
        <v>168</v>
      </c>
      <c r="E47" s="8">
        <v>52.39</v>
      </c>
      <c r="F47" s="8">
        <v>8801.52</v>
      </c>
      <c r="G47" s="8">
        <v>168</v>
      </c>
      <c r="H47" s="8">
        <v>52.39</v>
      </c>
      <c r="I47" s="8">
        <v>8801.52</v>
      </c>
      <c r="J47" s="8">
        <v>168</v>
      </c>
      <c r="K47" s="8">
        <v>52.39</v>
      </c>
      <c r="L47" s="8">
        <v>8801.52</v>
      </c>
    </row>
    <row r="48" spans="1:12" ht="24.95" customHeight="1" x14ac:dyDescent="0.15">
      <c r="A48" s="5" t="s">
        <v>565</v>
      </c>
      <c r="B48" s="5" t="s">
        <v>71</v>
      </c>
      <c r="C48" s="6" t="s">
        <v>876</v>
      </c>
      <c r="D48" s="8">
        <v>621</v>
      </c>
      <c r="E48" s="8">
        <v>17.079999999999998</v>
      </c>
      <c r="F48" s="8">
        <v>10606.68</v>
      </c>
      <c r="G48" s="8">
        <v>621</v>
      </c>
      <c r="H48" s="8">
        <v>17.079999999999998</v>
      </c>
      <c r="I48" s="8">
        <v>10606.68</v>
      </c>
      <c r="J48" s="8">
        <v>621</v>
      </c>
      <c r="K48" s="8">
        <v>17.079999999999998</v>
      </c>
      <c r="L48" s="8">
        <v>10606.68</v>
      </c>
    </row>
    <row r="49" spans="1:12" ht="24.95" customHeight="1" x14ac:dyDescent="0.15">
      <c r="A49" s="5" t="s">
        <v>567</v>
      </c>
      <c r="B49" s="5" t="s">
        <v>71</v>
      </c>
      <c r="C49" s="6" t="s">
        <v>877</v>
      </c>
      <c r="D49" s="8">
        <v>77</v>
      </c>
      <c r="E49" s="8">
        <v>69.256900000000002</v>
      </c>
      <c r="F49" s="8">
        <v>5332.7812999999996</v>
      </c>
      <c r="G49" s="8">
        <v>77</v>
      </c>
      <c r="H49" s="8">
        <v>69.256900000000002</v>
      </c>
      <c r="I49" s="8">
        <v>5332.7812999999996</v>
      </c>
      <c r="J49" s="8">
        <v>77</v>
      </c>
      <c r="K49" s="8">
        <v>69.256900000000002</v>
      </c>
      <c r="L49" s="8">
        <v>5332.7812999999996</v>
      </c>
    </row>
    <row r="50" spans="1:12" ht="24.95" customHeight="1" x14ac:dyDescent="0.15">
      <c r="A50" s="5" t="s">
        <v>569</v>
      </c>
      <c r="B50" s="5" t="s">
        <v>71</v>
      </c>
      <c r="C50" s="6" t="s">
        <v>878</v>
      </c>
      <c r="D50" s="8">
        <v>238</v>
      </c>
      <c r="E50" s="8">
        <v>108.35</v>
      </c>
      <c r="F50" s="8">
        <v>25787.3</v>
      </c>
      <c r="G50" s="8">
        <v>238</v>
      </c>
      <c r="H50" s="8">
        <v>108.35</v>
      </c>
      <c r="I50" s="8">
        <v>25787.3</v>
      </c>
      <c r="J50" s="8">
        <v>238</v>
      </c>
      <c r="K50" s="8">
        <v>108.35</v>
      </c>
      <c r="L50" s="8">
        <v>25787.3</v>
      </c>
    </row>
    <row r="51" spans="1:12" ht="24.95" customHeight="1" x14ac:dyDescent="0.15">
      <c r="A51" s="5" t="s">
        <v>575</v>
      </c>
      <c r="B51" s="5" t="s">
        <v>71</v>
      </c>
      <c r="C51" s="6" t="s">
        <v>879</v>
      </c>
      <c r="D51" s="8">
        <v>643</v>
      </c>
      <c r="E51" s="8">
        <v>9.07</v>
      </c>
      <c r="F51" s="8">
        <v>5832.01</v>
      </c>
      <c r="G51" s="8">
        <v>643</v>
      </c>
      <c r="H51" s="8">
        <v>9.07</v>
      </c>
      <c r="I51" s="8">
        <v>5832.01</v>
      </c>
      <c r="J51" s="8">
        <v>643</v>
      </c>
      <c r="K51" s="8">
        <v>9.07</v>
      </c>
      <c r="L51" s="8">
        <v>5832.01</v>
      </c>
    </row>
    <row r="52" spans="1:12" ht="24.95" customHeight="1" x14ac:dyDescent="0.15">
      <c r="A52" s="5" t="s">
        <v>577</v>
      </c>
      <c r="B52" s="5" t="s">
        <v>71</v>
      </c>
      <c r="C52" s="6" t="s">
        <v>880</v>
      </c>
      <c r="D52" s="8">
        <v>1895</v>
      </c>
      <c r="E52" s="8">
        <v>2.02</v>
      </c>
      <c r="F52" s="8">
        <v>3827.9</v>
      </c>
      <c r="G52" s="8">
        <v>1895</v>
      </c>
      <c r="H52" s="8">
        <v>2.02</v>
      </c>
      <c r="I52" s="8">
        <v>3827.9</v>
      </c>
      <c r="J52" s="8">
        <v>1895</v>
      </c>
      <c r="K52" s="8">
        <v>2.02</v>
      </c>
      <c r="L52" s="8">
        <v>3827.9</v>
      </c>
    </row>
    <row r="53" spans="1:12" ht="24.95" customHeight="1" x14ac:dyDescent="0.15">
      <c r="A53" s="5" t="s">
        <v>579</v>
      </c>
      <c r="B53" s="5" t="s">
        <v>71</v>
      </c>
      <c r="C53" s="6" t="s">
        <v>881</v>
      </c>
      <c r="D53" s="8">
        <v>1721</v>
      </c>
      <c r="E53" s="8">
        <v>53.46</v>
      </c>
      <c r="F53" s="8">
        <v>92004.66</v>
      </c>
      <c r="G53" s="8">
        <v>1721</v>
      </c>
      <c r="H53" s="8">
        <v>53.46</v>
      </c>
      <c r="I53" s="8">
        <v>92004.66</v>
      </c>
      <c r="J53" s="8">
        <v>1721</v>
      </c>
      <c r="K53" s="8">
        <v>53.46</v>
      </c>
      <c r="L53" s="8">
        <v>92004.66</v>
      </c>
    </row>
    <row r="54" spans="1:12" ht="24.95" customHeight="1" x14ac:dyDescent="0.15">
      <c r="A54" s="5" t="s">
        <v>582</v>
      </c>
      <c r="B54" s="5" t="s">
        <v>71</v>
      </c>
      <c r="C54" s="6" t="s">
        <v>882</v>
      </c>
      <c r="D54" s="8">
        <v>131</v>
      </c>
      <c r="E54" s="8">
        <v>91.13</v>
      </c>
      <c r="F54" s="8">
        <v>11938.03</v>
      </c>
      <c r="G54" s="8">
        <v>131</v>
      </c>
      <c r="H54" s="8">
        <v>91.13</v>
      </c>
      <c r="I54" s="8">
        <v>11938.03</v>
      </c>
      <c r="J54" s="8">
        <v>131</v>
      </c>
      <c r="K54" s="8">
        <v>91.13</v>
      </c>
      <c r="L54" s="8">
        <v>11938.03</v>
      </c>
    </row>
    <row r="55" spans="1:12" ht="24.95" customHeight="1" x14ac:dyDescent="0.15">
      <c r="A55" s="5" t="s">
        <v>584</v>
      </c>
      <c r="B55" s="5" t="s">
        <v>71</v>
      </c>
      <c r="C55" s="6" t="s">
        <v>883</v>
      </c>
      <c r="D55" s="8">
        <v>215</v>
      </c>
      <c r="E55" s="8">
        <v>9.0399999999999991</v>
      </c>
      <c r="F55" s="8">
        <v>1943.6</v>
      </c>
      <c r="G55" s="8">
        <v>215</v>
      </c>
      <c r="H55" s="8">
        <v>9.0399999999999991</v>
      </c>
      <c r="I55" s="8">
        <v>1943.6</v>
      </c>
      <c r="J55" s="8">
        <v>215</v>
      </c>
      <c r="K55" s="8">
        <v>9.0399999999999991</v>
      </c>
      <c r="L55" s="8">
        <v>1943.6</v>
      </c>
    </row>
    <row r="56" spans="1:12" ht="24.95" customHeight="1" x14ac:dyDescent="0.15">
      <c r="A56" s="25" t="s">
        <v>446</v>
      </c>
      <c r="B56" s="25"/>
      <c r="C56" s="25"/>
      <c r="D56" s="9" t="s">
        <v>54</v>
      </c>
      <c r="E56" s="9" t="s">
        <v>54</v>
      </c>
      <c r="F56" s="9">
        <f>SUM(F18:F55)</f>
        <v>7522914.3302999996</v>
      </c>
      <c r="G56" s="9" t="s">
        <v>54</v>
      </c>
      <c r="H56" s="9" t="s">
        <v>54</v>
      </c>
      <c r="I56" s="9">
        <f>SUM(I18:I55)</f>
        <v>7522914.3302999996</v>
      </c>
      <c r="J56" s="9" t="s">
        <v>54</v>
      </c>
      <c r="K56" s="9" t="s">
        <v>54</v>
      </c>
      <c r="L56" s="9">
        <f>SUM(L18:L55)</f>
        <v>7522914.3302999996</v>
      </c>
    </row>
    <row r="57" spans="1:12" ht="15" customHeight="1" x14ac:dyDescent="0.15"/>
    <row r="58" spans="1:12" ht="24.95" customHeight="1" x14ac:dyDescent="0.15">
      <c r="A58" s="16" t="s">
        <v>884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ht="24.95" customHeight="1" x14ac:dyDescent="0.15"/>
    <row r="60" spans="1:12" ht="50.1" customHeight="1" x14ac:dyDescent="0.15">
      <c r="A60" s="20" t="s">
        <v>330</v>
      </c>
      <c r="B60" s="20" t="s">
        <v>44</v>
      </c>
      <c r="C60" s="20" t="s">
        <v>835</v>
      </c>
      <c r="D60" s="20" t="s">
        <v>836</v>
      </c>
      <c r="E60" s="20"/>
      <c r="F60" s="20"/>
      <c r="G60" s="20" t="s">
        <v>837</v>
      </c>
      <c r="H60" s="20"/>
      <c r="I60" s="20"/>
      <c r="J60" s="20" t="s">
        <v>838</v>
      </c>
      <c r="K60" s="20"/>
      <c r="L60" s="20"/>
    </row>
    <row r="61" spans="1:12" ht="50.1" customHeight="1" x14ac:dyDescent="0.15">
      <c r="A61" s="20"/>
      <c r="B61" s="20"/>
      <c r="C61" s="20"/>
      <c r="D61" s="5" t="s">
        <v>839</v>
      </c>
      <c r="E61" s="5" t="s">
        <v>840</v>
      </c>
      <c r="F61" s="5" t="s">
        <v>841</v>
      </c>
      <c r="G61" s="5" t="s">
        <v>839</v>
      </c>
      <c r="H61" s="5" t="s">
        <v>840</v>
      </c>
      <c r="I61" s="5" t="s">
        <v>842</v>
      </c>
      <c r="J61" s="5" t="s">
        <v>839</v>
      </c>
      <c r="K61" s="5" t="s">
        <v>840</v>
      </c>
      <c r="L61" s="5" t="s">
        <v>843</v>
      </c>
    </row>
    <row r="62" spans="1:12" ht="24.95" customHeight="1" x14ac:dyDescent="0.15">
      <c r="A62" s="5" t="s">
        <v>335</v>
      </c>
      <c r="B62" s="5" t="s">
        <v>462</v>
      </c>
      <c r="C62" s="5" t="s">
        <v>463</v>
      </c>
      <c r="D62" s="5" t="s">
        <v>464</v>
      </c>
      <c r="E62" s="5" t="s">
        <v>465</v>
      </c>
      <c r="F62" s="5" t="s">
        <v>466</v>
      </c>
      <c r="G62" s="5" t="s">
        <v>467</v>
      </c>
      <c r="H62" s="5" t="s">
        <v>468</v>
      </c>
      <c r="I62" s="5" t="s">
        <v>469</v>
      </c>
      <c r="J62" s="5" t="s">
        <v>470</v>
      </c>
      <c r="K62" s="5" t="s">
        <v>479</v>
      </c>
      <c r="L62" s="5" t="s">
        <v>481</v>
      </c>
    </row>
    <row r="63" spans="1:12" ht="24.95" customHeight="1" x14ac:dyDescent="0.15">
      <c r="A63" s="5" t="s">
        <v>335</v>
      </c>
      <c r="B63" s="5" t="s">
        <v>71</v>
      </c>
      <c r="C63" s="6" t="s">
        <v>882</v>
      </c>
      <c r="D63" s="8">
        <v>131</v>
      </c>
      <c r="E63" s="8">
        <v>44288.84</v>
      </c>
      <c r="F63" s="8">
        <v>5801838.04</v>
      </c>
      <c r="G63" s="8">
        <v>131</v>
      </c>
      <c r="H63" s="8">
        <v>40333.089999999997</v>
      </c>
      <c r="I63" s="8">
        <v>5283634.79</v>
      </c>
      <c r="J63" s="8">
        <v>131</v>
      </c>
      <c r="K63" s="8">
        <v>40333.089999999997</v>
      </c>
      <c r="L63" s="8">
        <v>5283634.79</v>
      </c>
    </row>
    <row r="64" spans="1:12" ht="24.95" customHeight="1" x14ac:dyDescent="0.15">
      <c r="A64" s="5" t="s">
        <v>462</v>
      </c>
      <c r="B64" s="5" t="s">
        <v>71</v>
      </c>
      <c r="C64" s="6" t="s">
        <v>885</v>
      </c>
      <c r="D64" s="8">
        <v>52</v>
      </c>
      <c r="E64" s="8">
        <v>68086.759999999995</v>
      </c>
      <c r="F64" s="8">
        <v>3540511.52</v>
      </c>
      <c r="G64" s="8">
        <v>52</v>
      </c>
      <c r="H64" s="8">
        <v>61047.15</v>
      </c>
      <c r="I64" s="8">
        <v>3174451.8</v>
      </c>
      <c r="J64" s="8">
        <v>52</v>
      </c>
      <c r="K64" s="8">
        <v>61047.15</v>
      </c>
      <c r="L64" s="8">
        <v>3174451.8</v>
      </c>
    </row>
    <row r="65" spans="1:12" ht="24.95" customHeight="1" x14ac:dyDescent="0.15">
      <c r="A65" s="5" t="s">
        <v>463</v>
      </c>
      <c r="B65" s="5" t="s">
        <v>71</v>
      </c>
      <c r="C65" s="6" t="s">
        <v>886</v>
      </c>
      <c r="D65" s="8">
        <v>313</v>
      </c>
      <c r="E65" s="8">
        <v>68086.759999999995</v>
      </c>
      <c r="F65" s="8">
        <v>21311155.879999999</v>
      </c>
      <c r="G65" s="8">
        <v>313</v>
      </c>
      <c r="H65" s="8">
        <v>61047.15</v>
      </c>
      <c r="I65" s="8">
        <v>19107757.949999999</v>
      </c>
      <c r="J65" s="8">
        <v>313</v>
      </c>
      <c r="K65" s="8">
        <v>61047.15</v>
      </c>
      <c r="L65" s="8">
        <v>19107757.949999999</v>
      </c>
    </row>
    <row r="66" spans="1:12" ht="24.95" customHeight="1" x14ac:dyDescent="0.15">
      <c r="A66" s="5" t="s">
        <v>464</v>
      </c>
      <c r="B66" s="5" t="s">
        <v>71</v>
      </c>
      <c r="C66" s="6" t="s">
        <v>887</v>
      </c>
      <c r="D66" s="8">
        <v>55</v>
      </c>
      <c r="E66" s="8">
        <v>68086.759999999995</v>
      </c>
      <c r="F66" s="8">
        <v>3744771.8</v>
      </c>
      <c r="G66" s="8">
        <v>55</v>
      </c>
      <c r="H66" s="8">
        <v>61047.15</v>
      </c>
      <c r="I66" s="8">
        <v>3357593.25</v>
      </c>
      <c r="J66" s="8">
        <v>55</v>
      </c>
      <c r="K66" s="8">
        <v>61047.15</v>
      </c>
      <c r="L66" s="8">
        <v>3357593.25</v>
      </c>
    </row>
    <row r="67" spans="1:12" ht="24.95" customHeight="1" x14ac:dyDescent="0.15">
      <c r="A67" s="5" t="s">
        <v>465</v>
      </c>
      <c r="B67" s="5" t="s">
        <v>71</v>
      </c>
      <c r="C67" s="6" t="s">
        <v>888</v>
      </c>
      <c r="D67" s="8">
        <v>10</v>
      </c>
      <c r="E67" s="8">
        <v>68086.759999999995</v>
      </c>
      <c r="F67" s="8">
        <v>680867.6</v>
      </c>
      <c r="G67" s="8">
        <v>10</v>
      </c>
      <c r="H67" s="8">
        <v>61047.15</v>
      </c>
      <c r="I67" s="8">
        <v>610471.5</v>
      </c>
      <c r="J67" s="8">
        <v>10</v>
      </c>
      <c r="K67" s="8">
        <v>61047.15</v>
      </c>
      <c r="L67" s="8">
        <v>610471.5</v>
      </c>
    </row>
    <row r="68" spans="1:12" ht="24.95" customHeight="1" x14ac:dyDescent="0.15">
      <c r="A68" s="5" t="s">
        <v>466</v>
      </c>
      <c r="B68" s="5" t="s">
        <v>71</v>
      </c>
      <c r="C68" s="6" t="s">
        <v>889</v>
      </c>
      <c r="D68" s="8">
        <v>999</v>
      </c>
      <c r="E68" s="8">
        <v>63927.94</v>
      </c>
      <c r="F68" s="8">
        <v>63864012.060000002</v>
      </c>
      <c r="G68" s="8">
        <v>999</v>
      </c>
      <c r="H68" s="8">
        <v>56888.33</v>
      </c>
      <c r="I68" s="8">
        <v>56831441.670000002</v>
      </c>
      <c r="J68" s="8">
        <v>999</v>
      </c>
      <c r="K68" s="8">
        <v>56888.33</v>
      </c>
      <c r="L68" s="8">
        <v>56831441.670000002</v>
      </c>
    </row>
    <row r="69" spans="1:12" ht="24.95" customHeight="1" x14ac:dyDescent="0.15">
      <c r="A69" s="5" t="s">
        <v>467</v>
      </c>
      <c r="B69" s="5" t="s">
        <v>71</v>
      </c>
      <c r="C69" s="6" t="s">
        <v>848</v>
      </c>
      <c r="D69" s="8">
        <v>28</v>
      </c>
      <c r="E69" s="8">
        <v>63927.94</v>
      </c>
      <c r="F69" s="8">
        <v>1789982.32</v>
      </c>
      <c r="G69" s="8">
        <v>28</v>
      </c>
      <c r="H69" s="8">
        <v>56888.33</v>
      </c>
      <c r="I69" s="8">
        <v>1592873.24</v>
      </c>
      <c r="J69" s="8">
        <v>28</v>
      </c>
      <c r="K69" s="8">
        <v>56888.33</v>
      </c>
      <c r="L69" s="8">
        <v>1592873.24</v>
      </c>
    </row>
    <row r="70" spans="1:12" ht="50.1" customHeight="1" x14ac:dyDescent="0.15">
      <c r="A70" s="5" t="s">
        <v>468</v>
      </c>
      <c r="B70" s="5" t="s">
        <v>71</v>
      </c>
      <c r="C70" s="6" t="s">
        <v>890</v>
      </c>
      <c r="D70" s="8">
        <v>944</v>
      </c>
      <c r="E70" s="8">
        <v>1011.8</v>
      </c>
      <c r="F70" s="8">
        <v>955139.2</v>
      </c>
      <c r="G70" s="8">
        <v>944</v>
      </c>
      <c r="H70" s="8">
        <v>907.03</v>
      </c>
      <c r="I70" s="8">
        <v>856236.32</v>
      </c>
      <c r="J70" s="8">
        <v>944</v>
      </c>
      <c r="K70" s="8">
        <v>907.03</v>
      </c>
      <c r="L70" s="8">
        <v>856236.32</v>
      </c>
    </row>
    <row r="71" spans="1:12" ht="24.95" customHeight="1" x14ac:dyDescent="0.15">
      <c r="A71" s="5" t="s">
        <v>469</v>
      </c>
      <c r="B71" s="5" t="s">
        <v>71</v>
      </c>
      <c r="C71" s="6" t="s">
        <v>891</v>
      </c>
      <c r="D71" s="8">
        <v>210</v>
      </c>
      <c r="E71" s="8">
        <v>44379.97</v>
      </c>
      <c r="F71" s="8">
        <v>9319793.6999999993</v>
      </c>
      <c r="G71" s="8">
        <v>210</v>
      </c>
      <c r="H71" s="8">
        <v>40424.22</v>
      </c>
      <c r="I71" s="8">
        <v>8489086.1999999993</v>
      </c>
      <c r="J71" s="8">
        <v>210</v>
      </c>
      <c r="K71" s="8">
        <v>40424.22</v>
      </c>
      <c r="L71" s="8">
        <v>8489086.1999999993</v>
      </c>
    </row>
    <row r="72" spans="1:12" ht="24.95" customHeight="1" x14ac:dyDescent="0.15">
      <c r="A72" s="5" t="s">
        <v>470</v>
      </c>
      <c r="B72" s="5" t="s">
        <v>71</v>
      </c>
      <c r="C72" s="6" t="s">
        <v>892</v>
      </c>
      <c r="D72" s="8">
        <v>16</v>
      </c>
      <c r="E72" s="8">
        <v>44379.97</v>
      </c>
      <c r="F72" s="8">
        <v>710079.52</v>
      </c>
      <c r="G72" s="8">
        <v>16</v>
      </c>
      <c r="H72" s="8">
        <v>40424.22</v>
      </c>
      <c r="I72" s="8">
        <v>646787.52</v>
      </c>
      <c r="J72" s="8">
        <v>16</v>
      </c>
      <c r="K72" s="8">
        <v>40424.22</v>
      </c>
      <c r="L72" s="8">
        <v>646787.52</v>
      </c>
    </row>
    <row r="73" spans="1:12" ht="24.95" customHeight="1" x14ac:dyDescent="0.15">
      <c r="A73" s="5" t="s">
        <v>479</v>
      </c>
      <c r="B73" s="5" t="s">
        <v>71</v>
      </c>
      <c r="C73" s="6" t="s">
        <v>893</v>
      </c>
      <c r="D73" s="8">
        <v>1</v>
      </c>
      <c r="E73" s="8">
        <v>61116.09</v>
      </c>
      <c r="F73" s="8">
        <v>61116.09</v>
      </c>
      <c r="G73" s="8">
        <v>1</v>
      </c>
      <c r="H73" s="8">
        <v>61116.09</v>
      </c>
      <c r="I73" s="8">
        <v>61116.09</v>
      </c>
      <c r="J73" s="8">
        <v>1</v>
      </c>
      <c r="K73" s="8">
        <v>61116.09</v>
      </c>
      <c r="L73" s="8">
        <v>61116.09</v>
      </c>
    </row>
    <row r="74" spans="1:12" ht="24.95" customHeight="1" x14ac:dyDescent="0.15">
      <c r="A74" s="5" t="s">
        <v>481</v>
      </c>
      <c r="B74" s="5" t="s">
        <v>71</v>
      </c>
      <c r="C74" s="6" t="s">
        <v>849</v>
      </c>
      <c r="D74" s="8">
        <v>29</v>
      </c>
      <c r="E74" s="8">
        <v>44288.84</v>
      </c>
      <c r="F74" s="8">
        <v>1284376.3600000001</v>
      </c>
      <c r="G74" s="8">
        <v>29</v>
      </c>
      <c r="H74" s="8">
        <v>40333.089999999997</v>
      </c>
      <c r="I74" s="8">
        <v>1169659.6100000001</v>
      </c>
      <c r="J74" s="8">
        <v>29</v>
      </c>
      <c r="K74" s="8">
        <v>40333.089999999997</v>
      </c>
      <c r="L74" s="8">
        <v>1169659.6100000001</v>
      </c>
    </row>
    <row r="75" spans="1:12" ht="24.95" customHeight="1" x14ac:dyDescent="0.15">
      <c r="A75" s="5" t="s">
        <v>483</v>
      </c>
      <c r="B75" s="5" t="s">
        <v>71</v>
      </c>
      <c r="C75" s="6" t="s">
        <v>894</v>
      </c>
      <c r="D75" s="8">
        <v>129</v>
      </c>
      <c r="E75" s="8">
        <v>68086.759999999995</v>
      </c>
      <c r="F75" s="8">
        <v>8783192.0399999991</v>
      </c>
      <c r="G75" s="8">
        <v>129</v>
      </c>
      <c r="H75" s="8">
        <v>61047.15</v>
      </c>
      <c r="I75" s="8">
        <v>7875082.3499999996</v>
      </c>
      <c r="J75" s="8">
        <v>129</v>
      </c>
      <c r="K75" s="8">
        <v>61047.15</v>
      </c>
      <c r="L75" s="8">
        <v>7875082.3499999996</v>
      </c>
    </row>
    <row r="76" spans="1:12" ht="24.95" customHeight="1" x14ac:dyDescent="0.15">
      <c r="A76" s="5" t="s">
        <v>485</v>
      </c>
      <c r="B76" s="5" t="s">
        <v>71</v>
      </c>
      <c r="C76" s="6" t="s">
        <v>895</v>
      </c>
      <c r="D76" s="8">
        <v>49</v>
      </c>
      <c r="E76" s="8">
        <v>44379.97</v>
      </c>
      <c r="F76" s="8">
        <v>2174618.5299999998</v>
      </c>
      <c r="G76" s="8">
        <v>49</v>
      </c>
      <c r="H76" s="8">
        <v>40424.22</v>
      </c>
      <c r="I76" s="8">
        <v>1980786.78</v>
      </c>
      <c r="J76" s="8">
        <v>49</v>
      </c>
      <c r="K76" s="8">
        <v>40424.22</v>
      </c>
      <c r="L76" s="8">
        <v>1980786.78</v>
      </c>
    </row>
    <row r="77" spans="1:12" ht="24.95" customHeight="1" x14ac:dyDescent="0.15">
      <c r="A77" s="5" t="s">
        <v>487</v>
      </c>
      <c r="B77" s="5" t="s">
        <v>71</v>
      </c>
      <c r="C77" s="6" t="s">
        <v>864</v>
      </c>
      <c r="D77" s="8">
        <v>3</v>
      </c>
      <c r="E77" s="8">
        <v>44288.84</v>
      </c>
      <c r="F77" s="8">
        <v>132866.51999999999</v>
      </c>
      <c r="G77" s="8">
        <v>3</v>
      </c>
      <c r="H77" s="8">
        <v>40333.089999999997</v>
      </c>
      <c r="I77" s="8">
        <v>120999.27</v>
      </c>
      <c r="J77" s="8">
        <v>3</v>
      </c>
      <c r="K77" s="8">
        <v>40333.089999999997</v>
      </c>
      <c r="L77" s="8">
        <v>120999.27</v>
      </c>
    </row>
    <row r="78" spans="1:12" ht="24.95" customHeight="1" x14ac:dyDescent="0.15">
      <c r="A78" s="5" t="s">
        <v>489</v>
      </c>
      <c r="B78" s="5" t="s">
        <v>71</v>
      </c>
      <c r="C78" s="6" t="s">
        <v>896</v>
      </c>
      <c r="D78" s="8">
        <v>48</v>
      </c>
      <c r="E78" s="8">
        <v>44379.97</v>
      </c>
      <c r="F78" s="8">
        <v>2130238.56</v>
      </c>
      <c r="G78" s="8">
        <v>48</v>
      </c>
      <c r="H78" s="8">
        <v>40424.22</v>
      </c>
      <c r="I78" s="8">
        <v>1940362.56</v>
      </c>
      <c r="J78" s="8">
        <v>48</v>
      </c>
      <c r="K78" s="8">
        <v>40424.22</v>
      </c>
      <c r="L78" s="8">
        <v>1940362.56</v>
      </c>
    </row>
    <row r="79" spans="1:12" ht="24.95" customHeight="1" x14ac:dyDescent="0.15">
      <c r="A79" s="25" t="s">
        <v>446</v>
      </c>
      <c r="B79" s="25"/>
      <c r="C79" s="25"/>
      <c r="D79" s="9" t="s">
        <v>54</v>
      </c>
      <c r="E79" s="9" t="s">
        <v>54</v>
      </c>
      <c r="F79" s="9">
        <f>SUM(F63:F78)</f>
        <v>126284559.73999999</v>
      </c>
      <c r="G79" s="9" t="s">
        <v>54</v>
      </c>
      <c r="H79" s="9" t="s">
        <v>54</v>
      </c>
      <c r="I79" s="9">
        <f>SUM(I63:I78)</f>
        <v>113098340.89999999</v>
      </c>
      <c r="J79" s="9" t="s">
        <v>54</v>
      </c>
      <c r="K79" s="9" t="s">
        <v>54</v>
      </c>
      <c r="L79" s="9">
        <f>SUM(L63:L78)</f>
        <v>113098340.89999999</v>
      </c>
    </row>
    <row r="80" spans="1:12" ht="15" customHeight="1" x14ac:dyDescent="0.15"/>
    <row r="81" spans="1:13" ht="24.95" customHeight="1" x14ac:dyDescent="0.15">
      <c r="A81" s="16" t="s">
        <v>897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3" ht="24.95" customHeight="1" x14ac:dyDescent="0.15"/>
    <row r="83" spans="1:13" ht="50.1" customHeight="1" x14ac:dyDescent="0.15">
      <c r="A83" s="20" t="s">
        <v>330</v>
      </c>
      <c r="B83" s="20" t="s">
        <v>44</v>
      </c>
      <c r="C83" s="20" t="s">
        <v>835</v>
      </c>
      <c r="D83" s="20" t="s">
        <v>836</v>
      </c>
      <c r="E83" s="20"/>
      <c r="F83" s="20"/>
      <c r="G83" s="20" t="s">
        <v>837</v>
      </c>
      <c r="H83" s="20"/>
      <c r="I83" s="20"/>
      <c r="J83" s="20" t="s">
        <v>838</v>
      </c>
      <c r="K83" s="20"/>
      <c r="L83" s="20"/>
    </row>
    <row r="84" spans="1:13" ht="50.1" customHeight="1" x14ac:dyDescent="0.15">
      <c r="A84" s="20"/>
      <c r="B84" s="20"/>
      <c r="C84" s="20"/>
      <c r="D84" s="5" t="s">
        <v>839</v>
      </c>
      <c r="E84" s="5" t="s">
        <v>840</v>
      </c>
      <c r="F84" s="5" t="s">
        <v>841</v>
      </c>
      <c r="G84" s="5" t="s">
        <v>839</v>
      </c>
      <c r="H84" s="5" t="s">
        <v>840</v>
      </c>
      <c r="I84" s="5" t="s">
        <v>842</v>
      </c>
      <c r="J84" s="5" t="s">
        <v>839</v>
      </c>
      <c r="K84" s="5" t="s">
        <v>840</v>
      </c>
      <c r="L84" s="5" t="s">
        <v>843</v>
      </c>
    </row>
    <row r="85" spans="1:13" ht="24.95" customHeight="1" x14ac:dyDescent="0.15">
      <c r="A85" s="5" t="s">
        <v>335</v>
      </c>
      <c r="B85" s="5" t="s">
        <v>462</v>
      </c>
      <c r="C85" s="5" t="s">
        <v>463</v>
      </c>
      <c r="D85" s="5" t="s">
        <v>464</v>
      </c>
      <c r="E85" s="5" t="s">
        <v>465</v>
      </c>
      <c r="F85" s="5" t="s">
        <v>466</v>
      </c>
      <c r="G85" s="5" t="s">
        <v>467</v>
      </c>
      <c r="H85" s="5" t="s">
        <v>468</v>
      </c>
      <c r="I85" s="5" t="s">
        <v>469</v>
      </c>
      <c r="J85" s="5" t="s">
        <v>470</v>
      </c>
      <c r="K85" s="5" t="s">
        <v>479</v>
      </c>
      <c r="L85" s="5" t="s">
        <v>481</v>
      </c>
    </row>
    <row r="86" spans="1:13" x14ac:dyDescent="0.15">
      <c r="A86" s="5" t="s">
        <v>54</v>
      </c>
      <c r="B86" s="5" t="s">
        <v>54</v>
      </c>
      <c r="C86" s="5" t="s">
        <v>54</v>
      </c>
      <c r="D86" s="5" t="s">
        <v>54</v>
      </c>
      <c r="E86" s="5" t="s">
        <v>54</v>
      </c>
      <c r="F86" s="5" t="s">
        <v>54</v>
      </c>
      <c r="G86" s="5" t="s">
        <v>54</v>
      </c>
      <c r="H86" s="5" t="s">
        <v>54</v>
      </c>
      <c r="I86" s="5" t="s">
        <v>54</v>
      </c>
      <c r="J86" s="5" t="s">
        <v>54</v>
      </c>
      <c r="K86" s="5" t="s">
        <v>54</v>
      </c>
      <c r="L86" s="5" t="s">
        <v>54</v>
      </c>
    </row>
    <row r="87" spans="1:13" ht="15" customHeight="1" x14ac:dyDescent="0.15"/>
    <row r="88" spans="1:13" ht="24.95" customHeight="1" x14ac:dyDescent="0.15">
      <c r="A88" s="16" t="s">
        <v>898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1:13" ht="15" customHeight="1" x14ac:dyDescent="0.15"/>
    <row r="90" spans="1:13" ht="24.95" customHeight="1" x14ac:dyDescent="0.15">
      <c r="A90" s="16" t="s">
        <v>899</v>
      </c>
      <c r="B90" s="16"/>
      <c r="C90" s="16"/>
      <c r="D90" s="16"/>
      <c r="E90" s="16"/>
      <c r="F90" s="16"/>
    </row>
    <row r="91" spans="1:13" ht="24.95" customHeight="1" x14ac:dyDescent="0.15"/>
    <row r="92" spans="1:13" ht="50.1" customHeight="1" x14ac:dyDescent="0.15">
      <c r="A92" s="20" t="s">
        <v>330</v>
      </c>
      <c r="B92" s="20" t="s">
        <v>44</v>
      </c>
      <c r="C92" s="20" t="s">
        <v>835</v>
      </c>
      <c r="D92" s="5" t="s">
        <v>836</v>
      </c>
      <c r="E92" s="5" t="s">
        <v>837</v>
      </c>
      <c r="F92" s="5" t="s">
        <v>838</v>
      </c>
    </row>
    <row r="93" spans="1:13" ht="50.1" customHeight="1" x14ac:dyDescent="0.15">
      <c r="A93" s="20"/>
      <c r="B93" s="20"/>
      <c r="C93" s="20"/>
      <c r="D93" s="5" t="s">
        <v>900</v>
      </c>
      <c r="E93" s="5" t="s">
        <v>900</v>
      </c>
      <c r="F93" s="5" t="s">
        <v>900</v>
      </c>
    </row>
    <row r="94" spans="1:13" ht="24.95" customHeight="1" x14ac:dyDescent="0.15">
      <c r="A94" s="5" t="s">
        <v>335</v>
      </c>
      <c r="B94" s="5" t="s">
        <v>462</v>
      </c>
      <c r="C94" s="5" t="s">
        <v>463</v>
      </c>
      <c r="D94" s="5" t="s">
        <v>464</v>
      </c>
      <c r="E94" s="5" t="s">
        <v>465</v>
      </c>
      <c r="F94" s="5" t="s">
        <v>466</v>
      </c>
    </row>
    <row r="95" spans="1:13" x14ac:dyDescent="0.15">
      <c r="A95" s="5" t="s">
        <v>54</v>
      </c>
      <c r="B95" s="5" t="s">
        <v>54</v>
      </c>
      <c r="C95" s="5" t="s">
        <v>54</v>
      </c>
      <c r="D95" s="5" t="s">
        <v>54</v>
      </c>
      <c r="E95" s="5" t="s">
        <v>54</v>
      </c>
      <c r="F95" s="5" t="s">
        <v>54</v>
      </c>
    </row>
    <row r="96" spans="1:13" ht="15" customHeight="1" x14ac:dyDescent="0.15"/>
    <row r="97" spans="1:13" ht="24.95" customHeight="1" x14ac:dyDescent="0.15">
      <c r="A97" s="16" t="s">
        <v>901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1:13" ht="15" customHeight="1" x14ac:dyDescent="0.15"/>
    <row r="99" spans="1:13" ht="24.95" customHeight="1" x14ac:dyDescent="0.15">
      <c r="A99" s="16" t="s">
        <v>902</v>
      </c>
      <c r="B99" s="16"/>
      <c r="C99" s="16"/>
      <c r="D99" s="16"/>
      <c r="E99" s="16"/>
      <c r="F99" s="16"/>
    </row>
    <row r="100" spans="1:13" ht="24.95" customHeight="1" x14ac:dyDescent="0.15"/>
    <row r="101" spans="1:13" ht="50.1" customHeight="1" x14ac:dyDescent="0.15">
      <c r="A101" s="20" t="s">
        <v>330</v>
      </c>
      <c r="B101" s="20" t="s">
        <v>44</v>
      </c>
      <c r="C101" s="20" t="s">
        <v>835</v>
      </c>
      <c r="D101" s="5" t="s">
        <v>836</v>
      </c>
      <c r="E101" s="5" t="s">
        <v>837</v>
      </c>
      <c r="F101" s="5" t="s">
        <v>838</v>
      </c>
    </row>
    <row r="102" spans="1:13" ht="50.1" customHeight="1" x14ac:dyDescent="0.15">
      <c r="A102" s="20"/>
      <c r="B102" s="20"/>
      <c r="C102" s="20"/>
      <c r="D102" s="5" t="s">
        <v>900</v>
      </c>
      <c r="E102" s="5" t="s">
        <v>900</v>
      </c>
      <c r="F102" s="5" t="s">
        <v>900</v>
      </c>
    </row>
    <row r="103" spans="1:13" ht="24.95" customHeight="1" x14ac:dyDescent="0.15">
      <c r="A103" s="5" t="s">
        <v>335</v>
      </c>
      <c r="B103" s="5" t="s">
        <v>462</v>
      </c>
      <c r="C103" s="5" t="s">
        <v>463</v>
      </c>
      <c r="D103" s="5" t="s">
        <v>464</v>
      </c>
      <c r="E103" s="5" t="s">
        <v>465</v>
      </c>
      <c r="F103" s="5" t="s">
        <v>466</v>
      </c>
    </row>
    <row r="104" spans="1:13" ht="24.95" customHeight="1" x14ac:dyDescent="0.15">
      <c r="A104" s="5" t="s">
        <v>335</v>
      </c>
      <c r="B104" s="5" t="s">
        <v>95</v>
      </c>
      <c r="C104" s="6" t="s">
        <v>903</v>
      </c>
      <c r="D104" s="8">
        <v>28000</v>
      </c>
      <c r="E104" s="8">
        <v>0</v>
      </c>
      <c r="F104" s="8">
        <v>0</v>
      </c>
    </row>
    <row r="105" spans="1:13" ht="24.95" customHeight="1" x14ac:dyDescent="0.15">
      <c r="A105" s="25" t="s">
        <v>446</v>
      </c>
      <c r="B105" s="25"/>
      <c r="C105" s="25"/>
      <c r="D105" s="9">
        <f>SUM(D104:D104)</f>
        <v>28000</v>
      </c>
      <c r="E105" s="9">
        <f>SUM(E104:E104)</f>
        <v>0</v>
      </c>
      <c r="F105" s="9">
        <f>SUM(F104:F104)</f>
        <v>0</v>
      </c>
    </row>
    <row r="106" spans="1:13" ht="15" customHeight="1" x14ac:dyDescent="0.15"/>
    <row r="107" spans="1:13" ht="24.95" customHeight="1" x14ac:dyDescent="0.15">
      <c r="A107" s="16" t="s">
        <v>904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1:13" ht="15" customHeight="1" x14ac:dyDescent="0.15"/>
    <row r="109" spans="1:13" ht="24.95" customHeight="1" x14ac:dyDescent="0.15">
      <c r="A109" s="16" t="s">
        <v>905</v>
      </c>
      <c r="B109" s="16"/>
      <c r="C109" s="16"/>
      <c r="D109" s="16"/>
      <c r="E109" s="16"/>
      <c r="F109" s="16"/>
    </row>
    <row r="110" spans="1:13" ht="24.95" customHeight="1" x14ac:dyDescent="0.15"/>
    <row r="111" spans="1:13" ht="50.1" customHeight="1" x14ac:dyDescent="0.15">
      <c r="A111" s="20" t="s">
        <v>330</v>
      </c>
      <c r="B111" s="20" t="s">
        <v>44</v>
      </c>
      <c r="C111" s="20" t="s">
        <v>835</v>
      </c>
      <c r="D111" s="5" t="s">
        <v>836</v>
      </c>
      <c r="E111" s="5" t="s">
        <v>837</v>
      </c>
      <c r="F111" s="5" t="s">
        <v>838</v>
      </c>
    </row>
    <row r="112" spans="1:13" ht="50.1" customHeight="1" x14ac:dyDescent="0.15">
      <c r="A112" s="20"/>
      <c r="B112" s="20"/>
      <c r="C112" s="20"/>
      <c r="D112" s="5" t="s">
        <v>900</v>
      </c>
      <c r="E112" s="5" t="s">
        <v>900</v>
      </c>
      <c r="F112" s="5" t="s">
        <v>900</v>
      </c>
    </row>
    <row r="113" spans="1:12" ht="24.95" customHeight="1" x14ac:dyDescent="0.15">
      <c r="A113" s="5" t="s">
        <v>335</v>
      </c>
      <c r="B113" s="5" t="s">
        <v>462</v>
      </c>
      <c r="C113" s="5" t="s">
        <v>463</v>
      </c>
      <c r="D113" s="5" t="s">
        <v>464</v>
      </c>
      <c r="E113" s="5" t="s">
        <v>465</v>
      </c>
      <c r="F113" s="5" t="s">
        <v>466</v>
      </c>
    </row>
    <row r="114" spans="1:12" ht="24.95" customHeight="1" x14ac:dyDescent="0.15">
      <c r="A114" s="5" t="s">
        <v>335</v>
      </c>
      <c r="B114" s="5" t="s">
        <v>95</v>
      </c>
      <c r="C114" s="6" t="s">
        <v>906</v>
      </c>
      <c r="D114" s="8">
        <v>83600</v>
      </c>
      <c r="E114" s="8">
        <v>0</v>
      </c>
      <c r="F114" s="8">
        <v>0</v>
      </c>
    </row>
    <row r="115" spans="1:12" ht="24.95" customHeight="1" x14ac:dyDescent="0.15">
      <c r="A115" s="5" t="s">
        <v>462</v>
      </c>
      <c r="B115" s="5" t="s">
        <v>95</v>
      </c>
      <c r="C115" s="6" t="s">
        <v>907</v>
      </c>
      <c r="D115" s="8">
        <v>138970</v>
      </c>
      <c r="E115" s="8">
        <v>0</v>
      </c>
      <c r="F115" s="8">
        <v>0</v>
      </c>
    </row>
    <row r="116" spans="1:12" ht="24.95" customHeight="1" x14ac:dyDescent="0.15">
      <c r="A116" s="5" t="s">
        <v>463</v>
      </c>
      <c r="B116" s="5" t="s">
        <v>95</v>
      </c>
      <c r="C116" s="6" t="s">
        <v>908</v>
      </c>
      <c r="D116" s="8">
        <v>111005.41</v>
      </c>
      <c r="E116" s="8">
        <v>0</v>
      </c>
      <c r="F116" s="8">
        <v>0</v>
      </c>
    </row>
    <row r="117" spans="1:12" ht="24.95" customHeight="1" x14ac:dyDescent="0.15">
      <c r="A117" s="5" t="s">
        <v>464</v>
      </c>
      <c r="B117" s="5" t="s">
        <v>95</v>
      </c>
      <c r="C117" s="6" t="s">
        <v>909</v>
      </c>
      <c r="D117" s="8">
        <v>364560</v>
      </c>
      <c r="E117" s="8">
        <v>0</v>
      </c>
      <c r="F117" s="8">
        <v>0</v>
      </c>
    </row>
    <row r="118" spans="1:12" ht="24.95" customHeight="1" x14ac:dyDescent="0.15">
      <c r="A118" s="5" t="s">
        <v>465</v>
      </c>
      <c r="B118" s="5" t="s">
        <v>95</v>
      </c>
      <c r="C118" s="6" t="s">
        <v>910</v>
      </c>
      <c r="D118" s="8">
        <v>75617.960000000006</v>
      </c>
      <c r="E118" s="8">
        <v>0</v>
      </c>
      <c r="F118" s="8">
        <v>0</v>
      </c>
    </row>
    <row r="119" spans="1:12" ht="24.95" customHeight="1" x14ac:dyDescent="0.15">
      <c r="A119" s="5" t="s">
        <v>466</v>
      </c>
      <c r="B119" s="5" t="s">
        <v>95</v>
      </c>
      <c r="C119" s="6" t="s">
        <v>911</v>
      </c>
      <c r="D119" s="8">
        <v>15000</v>
      </c>
      <c r="E119" s="8">
        <v>0</v>
      </c>
      <c r="F119" s="8">
        <v>0</v>
      </c>
    </row>
    <row r="120" spans="1:12" ht="24.95" customHeight="1" x14ac:dyDescent="0.15">
      <c r="A120" s="5" t="s">
        <v>467</v>
      </c>
      <c r="B120" s="5" t="s">
        <v>95</v>
      </c>
      <c r="C120" s="6" t="s">
        <v>911</v>
      </c>
      <c r="D120" s="8">
        <v>126049.67</v>
      </c>
      <c r="E120" s="8">
        <v>0</v>
      </c>
      <c r="F120" s="8">
        <v>0</v>
      </c>
    </row>
    <row r="121" spans="1:12" ht="24.95" customHeight="1" x14ac:dyDescent="0.15">
      <c r="A121" s="5" t="s">
        <v>468</v>
      </c>
      <c r="B121" s="5" t="s">
        <v>95</v>
      </c>
      <c r="C121" s="6" t="s">
        <v>912</v>
      </c>
      <c r="D121" s="8">
        <v>93355.749800000005</v>
      </c>
      <c r="E121" s="8">
        <v>0</v>
      </c>
      <c r="F121" s="8">
        <v>0</v>
      </c>
    </row>
    <row r="122" spans="1:12" ht="24.95" customHeight="1" x14ac:dyDescent="0.15">
      <c r="A122" s="5" t="s">
        <v>469</v>
      </c>
      <c r="B122" s="5" t="s">
        <v>95</v>
      </c>
      <c r="C122" s="6" t="s">
        <v>913</v>
      </c>
      <c r="D122" s="8">
        <v>23800</v>
      </c>
      <c r="E122" s="8">
        <v>0</v>
      </c>
      <c r="F122" s="8">
        <v>0</v>
      </c>
    </row>
    <row r="123" spans="1:12" ht="24.95" customHeight="1" x14ac:dyDescent="0.15">
      <c r="A123" s="5" t="s">
        <v>470</v>
      </c>
      <c r="B123" s="5" t="s">
        <v>95</v>
      </c>
      <c r="C123" s="6" t="s">
        <v>914</v>
      </c>
      <c r="D123" s="8">
        <v>99947.75</v>
      </c>
      <c r="E123" s="8">
        <v>0</v>
      </c>
      <c r="F123" s="8">
        <v>0</v>
      </c>
    </row>
    <row r="124" spans="1:12" ht="24.95" customHeight="1" x14ac:dyDescent="0.15">
      <c r="A124" s="5" t="s">
        <v>479</v>
      </c>
      <c r="B124" s="5" t="s">
        <v>95</v>
      </c>
      <c r="C124" s="6" t="s">
        <v>915</v>
      </c>
      <c r="D124" s="8">
        <v>1400000</v>
      </c>
      <c r="E124" s="8">
        <v>0</v>
      </c>
      <c r="F124" s="8">
        <v>0</v>
      </c>
    </row>
    <row r="125" spans="1:12" ht="24.95" customHeight="1" x14ac:dyDescent="0.15">
      <c r="A125" s="25" t="s">
        <v>446</v>
      </c>
      <c r="B125" s="25"/>
      <c r="C125" s="25"/>
      <c r="D125" s="9">
        <f>SUM(D114:D124)</f>
        <v>2531906.5397999999</v>
      </c>
      <c r="E125" s="9">
        <f>SUM(E114:E124)</f>
        <v>0</v>
      </c>
      <c r="F125" s="9">
        <f>SUM(F114:F124)</f>
        <v>0</v>
      </c>
    </row>
    <row r="126" spans="1:12" ht="15" customHeight="1" x14ac:dyDescent="0.15"/>
    <row r="127" spans="1:12" ht="24.95" customHeight="1" x14ac:dyDescent="0.15">
      <c r="A127" s="16" t="s">
        <v>916</v>
      </c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ht="24.95" customHeight="1" x14ac:dyDescent="0.15"/>
    <row r="129" spans="1:13" ht="50.1" customHeight="1" x14ac:dyDescent="0.15">
      <c r="A129" s="20" t="s">
        <v>330</v>
      </c>
      <c r="B129" s="20" t="s">
        <v>44</v>
      </c>
      <c r="C129" s="20" t="s">
        <v>835</v>
      </c>
      <c r="D129" s="20" t="s">
        <v>836</v>
      </c>
      <c r="E129" s="20"/>
      <c r="F129" s="20"/>
      <c r="G129" s="20" t="s">
        <v>837</v>
      </c>
      <c r="H129" s="20"/>
      <c r="I129" s="20"/>
      <c r="J129" s="20" t="s">
        <v>838</v>
      </c>
      <c r="K129" s="20"/>
      <c r="L129" s="20"/>
    </row>
    <row r="130" spans="1:13" ht="50.1" customHeight="1" x14ac:dyDescent="0.15">
      <c r="A130" s="20"/>
      <c r="B130" s="20"/>
      <c r="C130" s="20"/>
      <c r="D130" s="5" t="s">
        <v>917</v>
      </c>
      <c r="E130" s="5" t="s">
        <v>918</v>
      </c>
      <c r="F130" s="5" t="s">
        <v>919</v>
      </c>
      <c r="G130" s="5" t="s">
        <v>917</v>
      </c>
      <c r="H130" s="5" t="s">
        <v>918</v>
      </c>
      <c r="I130" s="5" t="s">
        <v>920</v>
      </c>
      <c r="J130" s="5" t="s">
        <v>917</v>
      </c>
      <c r="K130" s="5" t="s">
        <v>918</v>
      </c>
      <c r="L130" s="5" t="s">
        <v>921</v>
      </c>
    </row>
    <row r="131" spans="1:13" ht="24.95" customHeight="1" x14ac:dyDescent="0.15">
      <c r="A131" s="5" t="s">
        <v>335</v>
      </c>
      <c r="B131" s="5" t="s">
        <v>462</v>
      </c>
      <c r="C131" s="5" t="s">
        <v>463</v>
      </c>
      <c r="D131" s="5" t="s">
        <v>464</v>
      </c>
      <c r="E131" s="5" t="s">
        <v>465</v>
      </c>
      <c r="F131" s="5" t="s">
        <v>466</v>
      </c>
      <c r="G131" s="5" t="s">
        <v>467</v>
      </c>
      <c r="H131" s="5" t="s">
        <v>468</v>
      </c>
      <c r="I131" s="5" t="s">
        <v>469</v>
      </c>
      <c r="J131" s="5" t="s">
        <v>470</v>
      </c>
      <c r="K131" s="5" t="s">
        <v>479</v>
      </c>
      <c r="L131" s="5" t="s">
        <v>481</v>
      </c>
    </row>
    <row r="132" spans="1:13" x14ac:dyDescent="0.15">
      <c r="A132" s="5" t="s">
        <v>54</v>
      </c>
      <c r="B132" s="5" t="s">
        <v>54</v>
      </c>
      <c r="C132" s="5" t="s">
        <v>54</v>
      </c>
      <c r="D132" s="5" t="s">
        <v>54</v>
      </c>
      <c r="E132" s="5" t="s">
        <v>54</v>
      </c>
      <c r="F132" s="5" t="s">
        <v>54</v>
      </c>
      <c r="G132" s="5" t="s">
        <v>54</v>
      </c>
      <c r="H132" s="5" t="s">
        <v>54</v>
      </c>
      <c r="I132" s="5" t="s">
        <v>54</v>
      </c>
      <c r="J132" s="5" t="s">
        <v>54</v>
      </c>
      <c r="K132" s="5" t="s">
        <v>54</v>
      </c>
      <c r="L132" s="5" t="s">
        <v>54</v>
      </c>
    </row>
    <row r="133" spans="1:13" ht="15" customHeight="1" x14ac:dyDescent="0.15"/>
    <row r="134" spans="1:13" ht="24.95" customHeight="1" x14ac:dyDescent="0.15">
      <c r="A134" s="16" t="s">
        <v>922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</row>
    <row r="135" spans="1:13" ht="24.95" customHeight="1" x14ac:dyDescent="0.15"/>
    <row r="136" spans="1:13" ht="50.1" customHeight="1" x14ac:dyDescent="0.15">
      <c r="A136" s="20" t="s">
        <v>330</v>
      </c>
      <c r="B136" s="20" t="s">
        <v>44</v>
      </c>
      <c r="C136" s="20" t="s">
        <v>835</v>
      </c>
      <c r="D136" s="20" t="s">
        <v>836</v>
      </c>
      <c r="E136" s="20"/>
      <c r="F136" s="20"/>
      <c r="G136" s="20" t="s">
        <v>837</v>
      </c>
      <c r="H136" s="20"/>
      <c r="I136" s="20"/>
      <c r="J136" s="20" t="s">
        <v>838</v>
      </c>
      <c r="K136" s="20"/>
      <c r="L136" s="20"/>
    </row>
    <row r="137" spans="1:13" ht="50.1" customHeight="1" x14ac:dyDescent="0.15">
      <c r="A137" s="20"/>
      <c r="B137" s="20"/>
      <c r="C137" s="20"/>
      <c r="D137" s="5" t="s">
        <v>839</v>
      </c>
      <c r="E137" s="5" t="s">
        <v>840</v>
      </c>
      <c r="F137" s="5" t="s">
        <v>841</v>
      </c>
      <c r="G137" s="5" t="s">
        <v>839</v>
      </c>
      <c r="H137" s="5" t="s">
        <v>840</v>
      </c>
      <c r="I137" s="5" t="s">
        <v>842</v>
      </c>
      <c r="J137" s="5" t="s">
        <v>839</v>
      </c>
      <c r="K137" s="5" t="s">
        <v>840</v>
      </c>
      <c r="L137" s="5" t="s">
        <v>843</v>
      </c>
    </row>
    <row r="138" spans="1:13" ht="24.95" customHeight="1" x14ac:dyDescent="0.15">
      <c r="A138" s="5" t="s">
        <v>335</v>
      </c>
      <c r="B138" s="5" t="s">
        <v>462</v>
      </c>
      <c r="C138" s="5" t="s">
        <v>463</v>
      </c>
      <c r="D138" s="5" t="s">
        <v>464</v>
      </c>
      <c r="E138" s="5" t="s">
        <v>465</v>
      </c>
      <c r="F138" s="5" t="s">
        <v>466</v>
      </c>
      <c r="G138" s="5" t="s">
        <v>467</v>
      </c>
      <c r="H138" s="5" t="s">
        <v>468</v>
      </c>
      <c r="I138" s="5" t="s">
        <v>469</v>
      </c>
      <c r="J138" s="5" t="s">
        <v>470</v>
      </c>
      <c r="K138" s="5" t="s">
        <v>479</v>
      </c>
      <c r="L138" s="5" t="s">
        <v>481</v>
      </c>
    </row>
    <row r="139" spans="1:13" x14ac:dyDescent="0.15">
      <c r="A139" s="5" t="s">
        <v>54</v>
      </c>
      <c r="B139" s="5" t="s">
        <v>54</v>
      </c>
      <c r="C139" s="5" t="s">
        <v>54</v>
      </c>
      <c r="D139" s="5" t="s">
        <v>54</v>
      </c>
      <c r="E139" s="5" t="s">
        <v>54</v>
      </c>
      <c r="F139" s="5" t="s">
        <v>54</v>
      </c>
      <c r="G139" s="5" t="s">
        <v>54</v>
      </c>
      <c r="H139" s="5" t="s">
        <v>54</v>
      </c>
      <c r="I139" s="5" t="s">
        <v>54</v>
      </c>
      <c r="J139" s="5" t="s">
        <v>54</v>
      </c>
      <c r="K139" s="5" t="s">
        <v>54</v>
      </c>
      <c r="L139" s="5" t="s">
        <v>54</v>
      </c>
    </row>
    <row r="140" spans="1:13" ht="15" customHeight="1" x14ac:dyDescent="0.15"/>
    <row r="141" spans="1:13" ht="24.95" customHeight="1" x14ac:dyDescent="0.15">
      <c r="A141" s="16" t="s">
        <v>923</v>
      </c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</row>
    <row r="142" spans="1:13" ht="24.95" customHeight="1" x14ac:dyDescent="0.15"/>
    <row r="143" spans="1:13" ht="50.1" customHeight="1" x14ac:dyDescent="0.15">
      <c r="A143" s="20" t="s">
        <v>330</v>
      </c>
      <c r="B143" s="20" t="s">
        <v>44</v>
      </c>
      <c r="C143" s="20" t="s">
        <v>835</v>
      </c>
      <c r="D143" s="20" t="s">
        <v>836</v>
      </c>
      <c r="E143" s="20"/>
      <c r="F143" s="20"/>
      <c r="G143" s="20" t="s">
        <v>837</v>
      </c>
      <c r="H143" s="20"/>
      <c r="I143" s="20"/>
      <c r="J143" s="20" t="s">
        <v>838</v>
      </c>
      <c r="K143" s="20"/>
      <c r="L143" s="20"/>
    </row>
    <row r="144" spans="1:13" ht="50.1" customHeight="1" x14ac:dyDescent="0.15">
      <c r="A144" s="20"/>
      <c r="B144" s="20"/>
      <c r="C144" s="20"/>
      <c r="D144" s="5" t="s">
        <v>839</v>
      </c>
      <c r="E144" s="5" t="s">
        <v>840</v>
      </c>
      <c r="F144" s="5" t="s">
        <v>841</v>
      </c>
      <c r="G144" s="5" t="s">
        <v>839</v>
      </c>
      <c r="H144" s="5" t="s">
        <v>840</v>
      </c>
      <c r="I144" s="5" t="s">
        <v>842</v>
      </c>
      <c r="J144" s="5" t="s">
        <v>839</v>
      </c>
      <c r="K144" s="5" t="s">
        <v>840</v>
      </c>
      <c r="L144" s="5" t="s">
        <v>843</v>
      </c>
    </row>
    <row r="145" spans="1:12" ht="24.95" customHeight="1" x14ac:dyDescent="0.15">
      <c r="A145" s="5" t="s">
        <v>335</v>
      </c>
      <c r="B145" s="5" t="s">
        <v>462</v>
      </c>
      <c r="C145" s="5" t="s">
        <v>463</v>
      </c>
      <c r="D145" s="5" t="s">
        <v>464</v>
      </c>
      <c r="E145" s="5" t="s">
        <v>465</v>
      </c>
      <c r="F145" s="5" t="s">
        <v>466</v>
      </c>
      <c r="G145" s="5" t="s">
        <v>467</v>
      </c>
      <c r="H145" s="5" t="s">
        <v>468</v>
      </c>
      <c r="I145" s="5" t="s">
        <v>469</v>
      </c>
      <c r="J145" s="5" t="s">
        <v>470</v>
      </c>
      <c r="K145" s="5" t="s">
        <v>479</v>
      </c>
      <c r="L145" s="5" t="s">
        <v>481</v>
      </c>
    </row>
    <row r="146" spans="1:12" x14ac:dyDescent="0.15">
      <c r="A146" s="5" t="s">
        <v>54</v>
      </c>
      <c r="B146" s="5" t="s">
        <v>54</v>
      </c>
      <c r="C146" s="5" t="s">
        <v>54</v>
      </c>
      <c r="D146" s="5" t="s">
        <v>54</v>
      </c>
      <c r="E146" s="5" t="s">
        <v>54</v>
      </c>
      <c r="F146" s="5" t="s">
        <v>54</v>
      </c>
      <c r="G146" s="5" t="s">
        <v>54</v>
      </c>
      <c r="H146" s="5" t="s">
        <v>54</v>
      </c>
      <c r="I146" s="5" t="s">
        <v>54</v>
      </c>
      <c r="J146" s="5" t="s">
        <v>54</v>
      </c>
      <c r="K146" s="5" t="s">
        <v>54</v>
      </c>
      <c r="L146" s="5" t="s">
        <v>54</v>
      </c>
    </row>
  </sheetData>
  <sheetProtection password="FD96" sheet="1" objects="1" scenarios="1"/>
  <mergeCells count="70"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56:C56"/>
    <mergeCell ref="A58:L58"/>
    <mergeCell ref="A60:A61"/>
    <mergeCell ref="B60:B61"/>
    <mergeCell ref="C60:C61"/>
    <mergeCell ref="D60:F60"/>
    <mergeCell ref="G60:I60"/>
    <mergeCell ref="J60:L60"/>
    <mergeCell ref="A79:C79"/>
    <mergeCell ref="A81:L81"/>
    <mergeCell ref="A83:A84"/>
    <mergeCell ref="B83:B84"/>
    <mergeCell ref="C83:C84"/>
    <mergeCell ref="D83:F83"/>
    <mergeCell ref="G83:I83"/>
    <mergeCell ref="J83:L83"/>
    <mergeCell ref="A97:M97"/>
    <mergeCell ref="A99:F99"/>
    <mergeCell ref="A101:A102"/>
    <mergeCell ref="B101:B102"/>
    <mergeCell ref="C101:C102"/>
    <mergeCell ref="A88:M88"/>
    <mergeCell ref="A90:F90"/>
    <mergeCell ref="A92:A93"/>
    <mergeCell ref="B92:B93"/>
    <mergeCell ref="C92:C93"/>
    <mergeCell ref="A105:C105"/>
    <mergeCell ref="A107:M107"/>
    <mergeCell ref="A109:F109"/>
    <mergeCell ref="A111:A112"/>
    <mergeCell ref="B111:B112"/>
    <mergeCell ref="C111:C112"/>
    <mergeCell ref="A125:C125"/>
    <mergeCell ref="A127:L127"/>
    <mergeCell ref="A129:A130"/>
    <mergeCell ref="B129:B130"/>
    <mergeCell ref="C129:C130"/>
    <mergeCell ref="D129:F129"/>
    <mergeCell ref="G129:I129"/>
    <mergeCell ref="J129:L129"/>
    <mergeCell ref="A134:M134"/>
    <mergeCell ref="A136:A137"/>
    <mergeCell ref="B136:B137"/>
    <mergeCell ref="C136:C137"/>
    <mergeCell ref="D136:F136"/>
    <mergeCell ref="G136:I136"/>
    <mergeCell ref="J136:L136"/>
    <mergeCell ref="A141:M141"/>
    <mergeCell ref="A143:A144"/>
    <mergeCell ref="B143:B144"/>
    <mergeCell ref="C143:C144"/>
    <mergeCell ref="D143:F143"/>
    <mergeCell ref="G143:I143"/>
    <mergeCell ref="J143:L14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&amp;K00-00924609._74.342799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/>
  </sheetViews>
  <sheetFormatPr defaultRowHeight="10.5" x14ac:dyDescent="0.1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 x14ac:dyDescent="0.15">
      <c r="A1" s="21" t="s">
        <v>924</v>
      </c>
      <c r="B1" s="21"/>
      <c r="C1" s="21"/>
      <c r="D1" s="21"/>
      <c r="E1" s="21"/>
      <c r="F1" s="21"/>
      <c r="G1" s="21"/>
      <c r="H1" s="21"/>
      <c r="I1" s="21"/>
    </row>
    <row r="2" spans="1:9" ht="24.95" customHeight="1" x14ac:dyDescent="0.15">
      <c r="A2" s="15" t="s">
        <v>925</v>
      </c>
      <c r="B2" s="15"/>
      <c r="C2" s="15"/>
      <c r="D2" s="15"/>
      <c r="E2" s="15"/>
      <c r="F2" s="15"/>
      <c r="G2" s="15"/>
      <c r="H2" s="15"/>
      <c r="I2" s="15"/>
    </row>
    <row r="3" spans="1:9" ht="20.100000000000001" customHeight="1" x14ac:dyDescent="0.15"/>
    <row r="4" spans="1:9" ht="20.100000000000001" customHeight="1" x14ac:dyDescent="0.15">
      <c r="A4" s="25" t="s">
        <v>926</v>
      </c>
      <c r="B4" s="25"/>
      <c r="C4" s="25"/>
      <c r="D4" s="25" t="s">
        <v>449</v>
      </c>
      <c r="E4" s="25"/>
      <c r="F4" s="25"/>
      <c r="G4" s="25"/>
      <c r="H4" s="25"/>
      <c r="I4" s="25"/>
    </row>
    <row r="5" spans="1:9" ht="20.100000000000001" customHeight="1" x14ac:dyDescent="0.15">
      <c r="A5" s="20" t="s">
        <v>927</v>
      </c>
      <c r="B5" s="20" t="s">
        <v>928</v>
      </c>
      <c r="C5" s="20" t="s">
        <v>929</v>
      </c>
      <c r="D5" s="20" t="s">
        <v>930</v>
      </c>
      <c r="E5" s="20" t="s">
        <v>931</v>
      </c>
      <c r="F5" s="20" t="s">
        <v>932</v>
      </c>
      <c r="G5" s="20"/>
      <c r="H5" s="20"/>
      <c r="I5" s="20"/>
    </row>
    <row r="6" spans="1:9" ht="20.100000000000001" customHeight="1" x14ac:dyDescent="0.15">
      <c r="A6" s="20"/>
      <c r="B6" s="20"/>
      <c r="C6" s="20"/>
      <c r="D6" s="20"/>
      <c r="E6" s="20"/>
      <c r="F6" s="5" t="s">
        <v>933</v>
      </c>
      <c r="G6" s="5" t="s">
        <v>934</v>
      </c>
      <c r="H6" s="5" t="s">
        <v>935</v>
      </c>
      <c r="I6" s="5" t="s">
        <v>936</v>
      </c>
    </row>
    <row r="7" spans="1:9" x14ac:dyDescent="0.15">
      <c r="A7" s="5" t="s">
        <v>218</v>
      </c>
      <c r="B7" s="5" t="s">
        <v>464</v>
      </c>
      <c r="C7" s="6" t="s">
        <v>937</v>
      </c>
      <c r="D7" s="6" t="s">
        <v>938</v>
      </c>
      <c r="E7" s="5" t="s">
        <v>939</v>
      </c>
      <c r="F7" s="8">
        <v>37800</v>
      </c>
      <c r="G7" s="8">
        <v>4542.58</v>
      </c>
      <c r="H7" s="8">
        <v>-33257.42</v>
      </c>
      <c r="I7" s="6" t="s">
        <v>940</v>
      </c>
    </row>
    <row r="8" spans="1:9" x14ac:dyDescent="0.15">
      <c r="A8" s="5" t="s">
        <v>218</v>
      </c>
      <c r="B8" s="5" t="s">
        <v>464</v>
      </c>
      <c r="C8" s="6" t="s">
        <v>937</v>
      </c>
      <c r="D8" s="6" t="s">
        <v>938</v>
      </c>
      <c r="E8" s="5" t="s">
        <v>941</v>
      </c>
      <c r="F8" s="8">
        <v>0</v>
      </c>
      <c r="G8" s="8">
        <v>0</v>
      </c>
      <c r="H8" s="8">
        <v>0</v>
      </c>
      <c r="I8" s="6" t="s">
        <v>940</v>
      </c>
    </row>
    <row r="9" spans="1:9" x14ac:dyDescent="0.15">
      <c r="A9" s="5" t="s">
        <v>218</v>
      </c>
      <c r="B9" s="5" t="s">
        <v>464</v>
      </c>
      <c r="C9" s="6" t="s">
        <v>937</v>
      </c>
      <c r="D9" s="6" t="s">
        <v>938</v>
      </c>
      <c r="E9" s="5" t="s">
        <v>942</v>
      </c>
      <c r="F9" s="8">
        <v>0</v>
      </c>
      <c r="G9" s="8">
        <v>0</v>
      </c>
      <c r="H9" s="8">
        <v>0</v>
      </c>
      <c r="I9" s="6" t="s">
        <v>940</v>
      </c>
    </row>
    <row r="10" spans="1:9" x14ac:dyDescent="0.15">
      <c r="A10" s="5" t="s">
        <v>138</v>
      </c>
      <c r="B10" s="5" t="s">
        <v>466</v>
      </c>
      <c r="C10" s="6" t="s">
        <v>937</v>
      </c>
      <c r="D10" s="6" t="s">
        <v>943</v>
      </c>
      <c r="E10" s="5" t="s">
        <v>939</v>
      </c>
      <c r="F10" s="8">
        <v>560000</v>
      </c>
      <c r="G10" s="8">
        <v>722713.02</v>
      </c>
      <c r="H10" s="8">
        <v>162713.01999999999</v>
      </c>
      <c r="I10" s="6" t="s">
        <v>940</v>
      </c>
    </row>
    <row r="11" spans="1:9" x14ac:dyDescent="0.15">
      <c r="A11" s="5" t="s">
        <v>138</v>
      </c>
      <c r="B11" s="5" t="s">
        <v>466</v>
      </c>
      <c r="C11" s="6" t="s">
        <v>937</v>
      </c>
      <c r="D11" s="6" t="s">
        <v>943</v>
      </c>
      <c r="E11" s="5" t="s">
        <v>941</v>
      </c>
      <c r="F11" s="8">
        <v>360000</v>
      </c>
      <c r="G11" s="8">
        <v>360000</v>
      </c>
      <c r="H11" s="8">
        <v>0</v>
      </c>
      <c r="I11" s="6" t="s">
        <v>940</v>
      </c>
    </row>
    <row r="12" spans="1:9" x14ac:dyDescent="0.15">
      <c r="A12" s="5" t="s">
        <v>138</v>
      </c>
      <c r="B12" s="5" t="s">
        <v>466</v>
      </c>
      <c r="C12" s="6" t="s">
        <v>937</v>
      </c>
      <c r="D12" s="6" t="s">
        <v>943</v>
      </c>
      <c r="E12" s="5" t="s">
        <v>942</v>
      </c>
      <c r="F12" s="8">
        <v>360000</v>
      </c>
      <c r="G12" s="8">
        <v>360000</v>
      </c>
      <c r="H12" s="8">
        <v>0</v>
      </c>
      <c r="I12" s="6" t="s">
        <v>940</v>
      </c>
    </row>
    <row r="13" spans="1:9" ht="21" x14ac:dyDescent="0.15">
      <c r="A13" s="5" t="s">
        <v>251</v>
      </c>
      <c r="B13" s="5" t="s">
        <v>335</v>
      </c>
      <c r="C13" s="6" t="s">
        <v>937</v>
      </c>
      <c r="D13" s="6" t="s">
        <v>944</v>
      </c>
      <c r="E13" s="5" t="s">
        <v>939</v>
      </c>
      <c r="F13" s="8">
        <v>600000</v>
      </c>
      <c r="G13" s="8">
        <v>470544.4</v>
      </c>
      <c r="H13" s="8">
        <v>-129455.6</v>
      </c>
      <c r="I13" s="6" t="s">
        <v>940</v>
      </c>
    </row>
    <row r="14" spans="1:9" ht="21" x14ac:dyDescent="0.15">
      <c r="A14" s="5" t="s">
        <v>251</v>
      </c>
      <c r="B14" s="5" t="s">
        <v>335</v>
      </c>
      <c r="C14" s="6" t="s">
        <v>937</v>
      </c>
      <c r="D14" s="6" t="s">
        <v>944</v>
      </c>
      <c r="E14" s="5" t="s">
        <v>941</v>
      </c>
      <c r="F14" s="8">
        <v>600000</v>
      </c>
      <c r="G14" s="8">
        <v>600000</v>
      </c>
      <c r="H14" s="8">
        <v>0</v>
      </c>
      <c r="I14" s="6" t="s">
        <v>940</v>
      </c>
    </row>
    <row r="15" spans="1:9" ht="21" x14ac:dyDescent="0.15">
      <c r="A15" s="5" t="s">
        <v>251</v>
      </c>
      <c r="B15" s="5" t="s">
        <v>335</v>
      </c>
      <c r="C15" s="6" t="s">
        <v>937</v>
      </c>
      <c r="D15" s="6" t="s">
        <v>944</v>
      </c>
      <c r="E15" s="5" t="s">
        <v>942</v>
      </c>
      <c r="F15" s="8">
        <v>600000</v>
      </c>
      <c r="G15" s="8">
        <v>600000</v>
      </c>
      <c r="H15" s="8">
        <v>0</v>
      </c>
      <c r="I15" s="6" t="s">
        <v>940</v>
      </c>
    </row>
    <row r="16" spans="1:9" ht="20.100000000000001" customHeight="1" x14ac:dyDescent="0.15">
      <c r="A16" s="23" t="s">
        <v>446</v>
      </c>
      <c r="B16" s="23"/>
      <c r="C16" s="23"/>
      <c r="D16" s="23"/>
      <c r="E16" s="23"/>
      <c r="F16" s="9">
        <f>SUM(F7:F15)</f>
        <v>3117800</v>
      </c>
      <c r="G16" s="9">
        <f>SUM(G7:G15)</f>
        <v>3117800</v>
      </c>
      <c r="H16" s="9">
        <f>SUM(H7:H15)</f>
        <v>-1.4551915228366852E-11</v>
      </c>
    </row>
    <row r="17" spans="1:9" ht="20.100000000000001" customHeight="1" x14ac:dyDescent="0.15"/>
    <row r="18" spans="1:9" ht="20.100000000000001" customHeight="1" x14ac:dyDescent="0.15">
      <c r="A18" s="25" t="s">
        <v>926</v>
      </c>
      <c r="B18" s="25"/>
      <c r="C18" s="25"/>
      <c r="D18" s="25" t="s">
        <v>505</v>
      </c>
      <c r="E18" s="25"/>
      <c r="F18" s="25"/>
      <c r="G18" s="25"/>
      <c r="H18" s="25"/>
      <c r="I18" s="25"/>
    </row>
    <row r="19" spans="1:9" ht="20.100000000000001" customHeight="1" x14ac:dyDescent="0.15">
      <c r="A19" s="20" t="s">
        <v>927</v>
      </c>
      <c r="B19" s="20" t="s">
        <v>928</v>
      </c>
      <c r="C19" s="20" t="s">
        <v>929</v>
      </c>
      <c r="D19" s="20" t="s">
        <v>930</v>
      </c>
      <c r="E19" s="20" t="s">
        <v>931</v>
      </c>
      <c r="F19" s="20" t="s">
        <v>932</v>
      </c>
      <c r="G19" s="20"/>
      <c r="H19" s="20"/>
      <c r="I19" s="20"/>
    </row>
    <row r="20" spans="1:9" ht="20.100000000000001" customHeight="1" x14ac:dyDescent="0.15">
      <c r="A20" s="20"/>
      <c r="B20" s="20"/>
      <c r="C20" s="20"/>
      <c r="D20" s="20"/>
      <c r="E20" s="20"/>
      <c r="F20" s="5" t="s">
        <v>933</v>
      </c>
      <c r="G20" s="5" t="s">
        <v>934</v>
      </c>
      <c r="H20" s="5" t="s">
        <v>935</v>
      </c>
      <c r="I20" s="5" t="s">
        <v>936</v>
      </c>
    </row>
    <row r="21" spans="1:9" ht="20.100000000000001" customHeight="1" x14ac:dyDescent="0.15">
      <c r="A21" s="20" t="s">
        <v>945</v>
      </c>
      <c r="B21" s="20"/>
      <c r="C21" s="20"/>
      <c r="D21" s="20"/>
      <c r="E21" s="20"/>
      <c r="F21" s="20"/>
      <c r="G21" s="20"/>
      <c r="H21" s="20"/>
      <c r="I21" s="20"/>
    </row>
    <row r="22" spans="1:9" ht="20.100000000000001" customHeight="1" x14ac:dyDescent="0.15"/>
    <row r="23" spans="1:9" ht="20.100000000000001" customHeight="1" x14ac:dyDescent="0.15">
      <c r="A23" s="25" t="s">
        <v>926</v>
      </c>
      <c r="B23" s="25"/>
      <c r="C23" s="25"/>
      <c r="D23" s="25" t="s">
        <v>57</v>
      </c>
      <c r="E23" s="25"/>
      <c r="F23" s="25"/>
      <c r="G23" s="25"/>
      <c r="H23" s="25"/>
      <c r="I23" s="25"/>
    </row>
    <row r="24" spans="1:9" ht="20.100000000000001" customHeight="1" x14ac:dyDescent="0.15">
      <c r="A24" s="20" t="s">
        <v>927</v>
      </c>
      <c r="B24" s="20" t="s">
        <v>928</v>
      </c>
      <c r="C24" s="20" t="s">
        <v>929</v>
      </c>
      <c r="D24" s="20" t="s">
        <v>930</v>
      </c>
      <c r="E24" s="20" t="s">
        <v>931</v>
      </c>
      <c r="F24" s="20" t="s">
        <v>932</v>
      </c>
      <c r="G24" s="20"/>
      <c r="H24" s="20"/>
      <c r="I24" s="20"/>
    </row>
    <row r="25" spans="1:9" ht="20.100000000000001" customHeight="1" x14ac:dyDescent="0.15">
      <c r="A25" s="20"/>
      <c r="B25" s="20"/>
      <c r="C25" s="20"/>
      <c r="D25" s="20"/>
      <c r="E25" s="20"/>
      <c r="F25" s="5" t="s">
        <v>933</v>
      </c>
      <c r="G25" s="5" t="s">
        <v>934</v>
      </c>
      <c r="H25" s="5" t="s">
        <v>935</v>
      </c>
      <c r="I25" s="5" t="s">
        <v>936</v>
      </c>
    </row>
    <row r="26" spans="1:9" x14ac:dyDescent="0.15">
      <c r="A26" s="5" t="s">
        <v>239</v>
      </c>
      <c r="B26" s="5" t="s">
        <v>465</v>
      </c>
      <c r="C26" s="6" t="s">
        <v>946</v>
      </c>
      <c r="D26" s="6" t="s">
        <v>947</v>
      </c>
      <c r="E26" s="5" t="s">
        <v>939</v>
      </c>
      <c r="F26" s="8">
        <v>0</v>
      </c>
      <c r="G26" s="8">
        <v>1400000</v>
      </c>
      <c r="H26" s="8">
        <v>1400000</v>
      </c>
      <c r="I26" s="6" t="s">
        <v>940</v>
      </c>
    </row>
    <row r="27" spans="1:9" x14ac:dyDescent="0.15">
      <c r="A27" s="5" t="s">
        <v>239</v>
      </c>
      <c r="B27" s="5" t="s">
        <v>465</v>
      </c>
      <c r="C27" s="6" t="s">
        <v>946</v>
      </c>
      <c r="D27" s="6" t="s">
        <v>947</v>
      </c>
      <c r="E27" s="5" t="s">
        <v>941</v>
      </c>
      <c r="F27" s="8">
        <v>0</v>
      </c>
      <c r="G27" s="8">
        <v>0</v>
      </c>
      <c r="H27" s="8">
        <v>0</v>
      </c>
      <c r="I27" s="6" t="s">
        <v>940</v>
      </c>
    </row>
    <row r="28" spans="1:9" x14ac:dyDescent="0.15">
      <c r="A28" s="5" t="s">
        <v>239</v>
      </c>
      <c r="B28" s="5" t="s">
        <v>465</v>
      </c>
      <c r="C28" s="6" t="s">
        <v>946</v>
      </c>
      <c r="D28" s="6" t="s">
        <v>947</v>
      </c>
      <c r="E28" s="5" t="s">
        <v>942</v>
      </c>
      <c r="F28" s="8">
        <v>0</v>
      </c>
      <c r="G28" s="8">
        <v>0</v>
      </c>
      <c r="H28" s="8">
        <v>0</v>
      </c>
      <c r="I28" s="6" t="s">
        <v>940</v>
      </c>
    </row>
    <row r="29" spans="1:9" ht="20.100000000000001" customHeight="1" x14ac:dyDescent="0.15">
      <c r="A29" s="23" t="s">
        <v>446</v>
      </c>
      <c r="B29" s="23"/>
      <c r="C29" s="23"/>
      <c r="D29" s="23"/>
      <c r="E29" s="23"/>
      <c r="F29" s="9">
        <f>SUM(F26:F28)</f>
        <v>0</v>
      </c>
      <c r="G29" s="9">
        <f>SUM(G26:G28)</f>
        <v>1400000</v>
      </c>
      <c r="H29" s="9">
        <f>SUM(H26:H28)</f>
        <v>1400000</v>
      </c>
    </row>
    <row r="30" spans="1:9" ht="20.100000000000001" customHeight="1" x14ac:dyDescent="0.15"/>
    <row r="31" spans="1:9" ht="20.100000000000001" customHeight="1" x14ac:dyDescent="0.15">
      <c r="A31" s="25" t="s">
        <v>926</v>
      </c>
      <c r="B31" s="25"/>
      <c r="C31" s="25"/>
      <c r="D31" s="25" t="s">
        <v>948</v>
      </c>
      <c r="E31" s="25"/>
      <c r="F31" s="25"/>
      <c r="G31" s="25"/>
      <c r="H31" s="25"/>
      <c r="I31" s="25"/>
    </row>
    <row r="32" spans="1:9" ht="20.100000000000001" customHeight="1" x14ac:dyDescent="0.15">
      <c r="A32" s="20" t="s">
        <v>927</v>
      </c>
      <c r="B32" s="20" t="s">
        <v>928</v>
      </c>
      <c r="C32" s="20" t="s">
        <v>929</v>
      </c>
      <c r="D32" s="20" t="s">
        <v>930</v>
      </c>
      <c r="E32" s="20" t="s">
        <v>931</v>
      </c>
      <c r="F32" s="20" t="s">
        <v>932</v>
      </c>
      <c r="G32" s="20"/>
      <c r="H32" s="20"/>
      <c r="I32" s="20"/>
    </row>
    <row r="33" spans="1:9" ht="20.100000000000001" customHeight="1" x14ac:dyDescent="0.15">
      <c r="A33" s="20"/>
      <c r="B33" s="20"/>
      <c r="C33" s="20"/>
      <c r="D33" s="20"/>
      <c r="E33" s="20"/>
      <c r="F33" s="5" t="s">
        <v>933</v>
      </c>
      <c r="G33" s="5" t="s">
        <v>934</v>
      </c>
      <c r="H33" s="5" t="s">
        <v>935</v>
      </c>
      <c r="I33" s="5" t="s">
        <v>936</v>
      </c>
    </row>
    <row r="34" spans="1:9" ht="20.100000000000001" customHeight="1" x14ac:dyDescent="0.15">
      <c r="A34" s="20" t="s">
        <v>945</v>
      </c>
      <c r="B34" s="20"/>
      <c r="C34" s="20"/>
      <c r="D34" s="20"/>
      <c r="E34" s="20"/>
      <c r="F34" s="20"/>
      <c r="G34" s="20"/>
      <c r="H34" s="20"/>
      <c r="I34" s="20"/>
    </row>
    <row r="35" spans="1:9" ht="20.100000000000001" customHeight="1" x14ac:dyDescent="0.15"/>
    <row r="36" spans="1:9" ht="20.100000000000001" customHeight="1" x14ac:dyDescent="0.15">
      <c r="A36" s="25" t="s">
        <v>926</v>
      </c>
      <c r="B36" s="25"/>
      <c r="C36" s="25"/>
      <c r="D36" s="25" t="s">
        <v>949</v>
      </c>
      <c r="E36" s="25"/>
      <c r="F36" s="25"/>
      <c r="G36" s="25"/>
      <c r="H36" s="25"/>
      <c r="I36" s="25"/>
    </row>
    <row r="37" spans="1:9" ht="20.100000000000001" customHeight="1" x14ac:dyDescent="0.15">
      <c r="A37" s="20" t="s">
        <v>927</v>
      </c>
      <c r="B37" s="20" t="s">
        <v>928</v>
      </c>
      <c r="C37" s="20" t="s">
        <v>929</v>
      </c>
      <c r="D37" s="20" t="s">
        <v>930</v>
      </c>
      <c r="E37" s="20" t="s">
        <v>931</v>
      </c>
      <c r="F37" s="20" t="s">
        <v>932</v>
      </c>
      <c r="G37" s="20"/>
      <c r="H37" s="20"/>
      <c r="I37" s="20"/>
    </row>
    <row r="38" spans="1:9" ht="20.100000000000001" customHeight="1" x14ac:dyDescent="0.15">
      <c r="A38" s="20"/>
      <c r="B38" s="20"/>
      <c r="C38" s="20"/>
      <c r="D38" s="20"/>
      <c r="E38" s="20"/>
      <c r="F38" s="5" t="s">
        <v>933</v>
      </c>
      <c r="G38" s="5" t="s">
        <v>934</v>
      </c>
      <c r="H38" s="5" t="s">
        <v>935</v>
      </c>
      <c r="I38" s="5" t="s">
        <v>936</v>
      </c>
    </row>
    <row r="39" spans="1:9" ht="20.100000000000001" customHeight="1" x14ac:dyDescent="0.15">
      <c r="A39" s="20" t="s">
        <v>945</v>
      </c>
      <c r="B39" s="20"/>
      <c r="C39" s="20"/>
      <c r="D39" s="20"/>
      <c r="E39" s="20"/>
      <c r="F39" s="20"/>
      <c r="G39" s="20"/>
      <c r="H39" s="20"/>
      <c r="I39" s="20"/>
    </row>
  </sheetData>
  <sheetProtection password="FD96" sheet="1" objects="1" scenarios="1"/>
  <mergeCells count="47"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16:E16"/>
    <mergeCell ref="A18:C18"/>
    <mergeCell ref="D18:I18"/>
    <mergeCell ref="A19:A20"/>
    <mergeCell ref="B19:B20"/>
    <mergeCell ref="C19:C20"/>
    <mergeCell ref="D19:D20"/>
    <mergeCell ref="E19:E20"/>
    <mergeCell ref="F19:I19"/>
    <mergeCell ref="A21:I21"/>
    <mergeCell ref="A23:C23"/>
    <mergeCell ref="D23:I23"/>
    <mergeCell ref="A24:A25"/>
    <mergeCell ref="B24:B25"/>
    <mergeCell ref="C24:C25"/>
    <mergeCell ref="D24:D25"/>
    <mergeCell ref="E24:E25"/>
    <mergeCell ref="F24:I24"/>
    <mergeCell ref="A29:E29"/>
    <mergeCell ref="A31:C31"/>
    <mergeCell ref="D31:I31"/>
    <mergeCell ref="A32:A33"/>
    <mergeCell ref="B32:B33"/>
    <mergeCell ref="C32:C33"/>
    <mergeCell ref="D32:D33"/>
    <mergeCell ref="E32:E33"/>
    <mergeCell ref="F32:I32"/>
    <mergeCell ref="A39:I39"/>
    <mergeCell ref="A34:I34"/>
    <mergeCell ref="A36:C36"/>
    <mergeCell ref="D36:I36"/>
    <mergeCell ref="A37:A38"/>
    <mergeCell ref="B37:B38"/>
    <mergeCell ref="C37:C38"/>
    <mergeCell ref="D37:D38"/>
    <mergeCell ref="E37:E38"/>
    <mergeCell ref="F37:I3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&amp;K00-00924609._74.342799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ПФХД</vt:lpstr>
      <vt:lpstr>Раздел 1</vt:lpstr>
      <vt:lpstr>Раздел 2</vt:lpstr>
      <vt:lpstr>Справка по ЦС</vt:lpstr>
      <vt:lpstr>Обоснования - 1.1</vt:lpstr>
      <vt:lpstr>Обоснования - 1.2-5</vt:lpstr>
      <vt:lpstr>Обоснования (242,244)</vt:lpstr>
      <vt:lpstr>Обоснования доходов</vt:lpstr>
      <vt:lpstr>Протокол изменений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Sekretar</cp:lastModifiedBy>
  <dcterms:created xsi:type="dcterms:W3CDTF">2025-03-11T11:31:00Z</dcterms:created>
  <dcterms:modified xsi:type="dcterms:W3CDTF">2025-09-01T11:46:23Z</dcterms:modified>
</cp:coreProperties>
</file>