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149" i="9" l="1"/>
  <c r="G149" i="9"/>
  <c r="F149" i="9"/>
  <c r="H138" i="9"/>
  <c r="G138" i="9"/>
  <c r="F138" i="9"/>
  <c r="F119" i="8"/>
  <c r="E119" i="8"/>
  <c r="D119" i="8"/>
  <c r="F107" i="8"/>
  <c r="E107" i="8"/>
  <c r="D107" i="8"/>
  <c r="L81" i="8"/>
  <c r="I81" i="8"/>
  <c r="F81" i="8"/>
  <c r="L58" i="8"/>
  <c r="I58" i="8"/>
  <c r="F58" i="8"/>
  <c r="G1144" i="7"/>
  <c r="G1143" i="7"/>
  <c r="E1143" i="7"/>
  <c r="G1141" i="7"/>
  <c r="E1141" i="7"/>
  <c r="G1139" i="7"/>
  <c r="E1139" i="7"/>
  <c r="G1126" i="7"/>
  <c r="G1127" i="7"/>
  <c r="E1126" i="7"/>
  <c r="G1115" i="7"/>
  <c r="G1114" i="7"/>
  <c r="E1114" i="7"/>
  <c r="G1103" i="7"/>
  <c r="G1102" i="7"/>
  <c r="E1102" i="7"/>
  <c r="G1091" i="7"/>
  <c r="G1090" i="7"/>
  <c r="E1090" i="7"/>
  <c r="G1077" i="7"/>
  <c r="G1078" i="7"/>
  <c r="E1077" i="7"/>
  <c r="G1065" i="7"/>
  <c r="E1065" i="7"/>
  <c r="G1059" i="7"/>
  <c r="E1059" i="7"/>
  <c r="G1038" i="7"/>
  <c r="E1038" i="7"/>
  <c r="G1028" i="7"/>
  <c r="G1066" i="7"/>
  <c r="E1028" i="7"/>
  <c r="G1001" i="7"/>
  <c r="G1000" i="7"/>
  <c r="E1000" i="7"/>
  <c r="G972" i="7"/>
  <c r="G973" i="7"/>
  <c r="E972" i="7"/>
  <c r="G940" i="7"/>
  <c r="G941" i="7"/>
  <c r="E940" i="7"/>
  <c r="G924" i="7"/>
  <c r="G925" i="7"/>
  <c r="E924" i="7"/>
  <c r="G910" i="7"/>
  <c r="G911" i="7"/>
  <c r="E910" i="7"/>
  <c r="G898" i="7"/>
  <c r="E898" i="7"/>
  <c r="G896" i="7"/>
  <c r="E896" i="7"/>
  <c r="G890" i="7"/>
  <c r="E890" i="7"/>
  <c r="G888" i="7"/>
  <c r="E888" i="7"/>
  <c r="G886" i="7"/>
  <c r="E886" i="7"/>
  <c r="G883" i="7"/>
  <c r="E883" i="7"/>
  <c r="G880" i="7"/>
  <c r="E880" i="7"/>
  <c r="G878" i="7"/>
  <c r="E878" i="7"/>
  <c r="G876" i="7"/>
  <c r="G899" i="7"/>
  <c r="E876" i="7"/>
  <c r="G864" i="7"/>
  <c r="E864" i="7"/>
  <c r="G862" i="7"/>
  <c r="E862" i="7"/>
  <c r="G860" i="7"/>
  <c r="E860" i="7"/>
  <c r="G858" i="7"/>
  <c r="E858" i="7"/>
  <c r="G856" i="7"/>
  <c r="E856" i="7"/>
  <c r="G853" i="7"/>
  <c r="E853" i="7"/>
  <c r="G851" i="7"/>
  <c r="G865" i="7"/>
  <c r="E851" i="7"/>
  <c r="G840" i="7"/>
  <c r="G839" i="7"/>
  <c r="E839" i="7"/>
  <c r="G837" i="7"/>
  <c r="E837" i="7"/>
  <c r="G825" i="7"/>
  <c r="E825" i="7"/>
  <c r="G823" i="7"/>
  <c r="E823" i="7"/>
  <c r="G821" i="7"/>
  <c r="G826" i="7"/>
  <c r="E821" i="7"/>
  <c r="G809" i="7"/>
  <c r="G808" i="7"/>
  <c r="E808" i="7"/>
  <c r="G796" i="7"/>
  <c r="G797" i="7"/>
  <c r="E796" i="7"/>
  <c r="G785" i="7"/>
  <c r="G784" i="7"/>
  <c r="E784" i="7"/>
  <c r="G773" i="7"/>
  <c r="G772" i="7"/>
  <c r="E772" i="7"/>
  <c r="G760" i="7"/>
  <c r="G759" i="7"/>
  <c r="E759" i="7"/>
  <c r="G747" i="7"/>
  <c r="E747" i="7"/>
  <c r="G741" i="7"/>
  <c r="E741" i="7"/>
  <c r="G720" i="7"/>
  <c r="E720" i="7"/>
  <c r="G710" i="7"/>
  <c r="G748" i="7"/>
  <c r="E710" i="7"/>
  <c r="G683" i="7"/>
  <c r="G682" i="7"/>
  <c r="E682" i="7"/>
  <c r="G654" i="7"/>
  <c r="G655" i="7"/>
  <c r="E654" i="7"/>
  <c r="G623" i="7"/>
  <c r="G622" i="7"/>
  <c r="E622" i="7"/>
  <c r="G607" i="7"/>
  <c r="G606" i="7"/>
  <c r="E606" i="7"/>
  <c r="G593" i="7"/>
  <c r="G592" i="7"/>
  <c r="E592" i="7"/>
  <c r="G580" i="7"/>
  <c r="E580" i="7"/>
  <c r="G578" i="7"/>
  <c r="E578" i="7"/>
  <c r="G572" i="7"/>
  <c r="E572" i="7"/>
  <c r="G570" i="7"/>
  <c r="E570" i="7"/>
  <c r="G568" i="7"/>
  <c r="E568" i="7"/>
  <c r="G565" i="7"/>
  <c r="E565" i="7"/>
  <c r="G562" i="7"/>
  <c r="E562" i="7"/>
  <c r="G560" i="7"/>
  <c r="E560" i="7"/>
  <c r="G558" i="7"/>
  <c r="G581" i="7"/>
  <c r="E558" i="7"/>
  <c r="G546" i="7"/>
  <c r="E546" i="7"/>
  <c r="G544" i="7"/>
  <c r="E544" i="7"/>
  <c r="G542" i="7"/>
  <c r="E542" i="7"/>
  <c r="G540" i="7"/>
  <c r="E540" i="7"/>
  <c r="G538" i="7"/>
  <c r="E538" i="7"/>
  <c r="G535" i="7"/>
  <c r="E535" i="7"/>
  <c r="G533" i="7"/>
  <c r="G547" i="7"/>
  <c r="E533" i="7"/>
  <c r="G521" i="7"/>
  <c r="E521" i="7"/>
  <c r="G519" i="7"/>
  <c r="G522" i="7"/>
  <c r="E519" i="7"/>
  <c r="G508" i="7"/>
  <c r="G507" i="7"/>
  <c r="E507" i="7"/>
  <c r="G505" i="7"/>
  <c r="E505" i="7"/>
  <c r="G503" i="7"/>
  <c r="E503" i="7"/>
  <c r="G490" i="7"/>
  <c r="G491" i="7"/>
  <c r="E490" i="7"/>
  <c r="G479" i="7"/>
  <c r="G478" i="7"/>
  <c r="E478" i="7"/>
  <c r="G466" i="7"/>
  <c r="E466" i="7"/>
  <c r="G452" i="7"/>
  <c r="E452" i="7"/>
  <c r="G412" i="7"/>
  <c r="G467" i="7"/>
  <c r="E412" i="7"/>
  <c r="G370" i="7"/>
  <c r="G371" i="7"/>
  <c r="E370" i="7"/>
  <c r="G357" i="7"/>
  <c r="G358" i="7"/>
  <c r="E357" i="7"/>
  <c r="G342" i="7"/>
  <c r="G341" i="7"/>
  <c r="E341" i="7"/>
  <c r="G329" i="7"/>
  <c r="E329" i="7"/>
  <c r="G327" i="7"/>
  <c r="E327" i="7"/>
  <c r="G325" i="7"/>
  <c r="G330" i="7"/>
  <c r="E325" i="7"/>
  <c r="G313" i="7"/>
  <c r="E313" i="7"/>
  <c r="G310" i="7"/>
  <c r="E310" i="7"/>
  <c r="G308" i="7"/>
  <c r="E308" i="7"/>
  <c r="G306" i="7"/>
  <c r="G314" i="7"/>
  <c r="E306" i="7"/>
  <c r="G294" i="7"/>
  <c r="G295" i="7"/>
  <c r="E294" i="7"/>
  <c r="G283" i="7"/>
  <c r="G282" i="7"/>
  <c r="E282" i="7"/>
  <c r="G269" i="7"/>
  <c r="E269" i="7"/>
  <c r="G267" i="7"/>
  <c r="G270" i="7"/>
  <c r="E267" i="7"/>
  <c r="G256" i="7"/>
  <c r="G255" i="7"/>
  <c r="E255" i="7"/>
  <c r="G253" i="7"/>
  <c r="E253" i="7"/>
  <c r="G251" i="7"/>
  <c r="E251" i="7"/>
  <c r="G245" i="7"/>
  <c r="E245" i="7"/>
  <c r="G216" i="7"/>
  <c r="E216" i="7"/>
  <c r="G205" i="7"/>
  <c r="E205" i="7"/>
  <c r="G174" i="7"/>
  <c r="G175" i="7"/>
  <c r="E174" i="7"/>
  <c r="G147" i="7"/>
  <c r="G146" i="7"/>
  <c r="E146" i="7"/>
  <c r="G115" i="7"/>
  <c r="G114" i="7"/>
  <c r="E114" i="7"/>
  <c r="G99" i="7"/>
  <c r="G98" i="7"/>
  <c r="E98" i="7"/>
  <c r="G84" i="7"/>
  <c r="G85" i="7"/>
  <c r="E84" i="7"/>
  <c r="G72" i="7"/>
  <c r="E72" i="7"/>
  <c r="G70" i="7"/>
  <c r="E70" i="7"/>
  <c r="G64" i="7"/>
  <c r="E64" i="7"/>
  <c r="G62" i="7"/>
  <c r="E62" i="7"/>
  <c r="G60" i="7"/>
  <c r="E60" i="7"/>
  <c r="G57" i="7"/>
  <c r="E57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7" i="7"/>
  <c r="E27" i="7"/>
  <c r="G25" i="7"/>
  <c r="G39" i="7"/>
  <c r="E25" i="7"/>
  <c r="G14" i="7"/>
  <c r="G13" i="7"/>
  <c r="E13" i="7"/>
  <c r="G11" i="7"/>
  <c r="E11" i="7"/>
  <c r="G342" i="6"/>
  <c r="G328" i="6"/>
  <c r="G317" i="6"/>
  <c r="G306" i="6"/>
  <c r="G295" i="6"/>
  <c r="G281" i="6"/>
  <c r="G270" i="6"/>
  <c r="G259" i="6"/>
  <c r="G248" i="6"/>
  <c r="G234" i="6"/>
  <c r="G223" i="6"/>
  <c r="G212" i="6"/>
  <c r="G180" i="6"/>
  <c r="G164" i="6"/>
  <c r="G148" i="6"/>
  <c r="G132" i="6"/>
  <c r="G116" i="6"/>
  <c r="G100" i="6"/>
  <c r="G88" i="6"/>
  <c r="G72" i="6"/>
  <c r="G61" i="6"/>
  <c r="G50" i="6"/>
  <c r="G39" i="6"/>
  <c r="G26" i="6"/>
  <c r="G13" i="6"/>
  <c r="J230" i="5"/>
  <c r="D230" i="5"/>
  <c r="J194" i="5"/>
  <c r="D194" i="5"/>
  <c r="J159" i="5"/>
  <c r="D159" i="5"/>
  <c r="J123" i="5"/>
  <c r="D123" i="5"/>
  <c r="J88" i="5"/>
  <c r="D88" i="5"/>
  <c r="J51" i="5"/>
  <c r="D51" i="5"/>
  <c r="J35" i="5"/>
  <c r="D35" i="5"/>
  <c r="F14" i="4"/>
  <c r="E14" i="4"/>
</calcChain>
</file>

<file path=xl/sharedStrings.xml><?xml version="1.0" encoding="utf-8"?>
<sst xmlns="http://schemas.openxmlformats.org/spreadsheetml/2006/main" count="9224" uniqueCount="931">
  <si>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</si>
  <si>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</si>
  <si>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</si>
  <si>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</si>
  <si>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</si>
  <si>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</si>
  <si>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</si>
  <si>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</si>
  <si>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</si>
  <si>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</si>
  <si>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</si>
  <si>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</si>
  <si>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</si>
  <si>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</si>
  <si>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"17" февраля 2025 г.</t>
  </si>
  <si>
    <t>Дата</t>
  </si>
  <si>
    <t>17.02.2025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</si>
  <si>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</si>
  <si>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</si>
  <si>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</si>
  <si>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</si>
  <si>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</si>
  <si>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</si>
  <si>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</si>
  <si>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</si>
  <si>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</si>
  <si>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</si>
  <si>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</si>
  <si>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</si>
  <si>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</si>
  <si>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</si>
  <si>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</si>
  <si>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</si>
  <si>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</si>
  <si>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</si>
  <si>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</si>
  <si>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</si>
  <si>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</si>
  <si>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</si>
  <si>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</si>
  <si>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19.02.2025 13:32:52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</si>
  <si>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</si>
  <si>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</si>
  <si>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</si>
  <si>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</si>
  <si>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</si>
  <si>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</si>
  <si>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</si>
  <si>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</si>
  <si>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</si>
  <si>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</si>
  <si>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</si>
  <si>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</si>
  <si>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</si>
  <si>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</si>
  <si>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</si>
  <si>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</si>
  <si>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</si>
  <si>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</si>
  <si>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</si>
  <si>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</si>
  <si>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</si>
  <si>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</si>
  <si>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</si>
  <si>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</si>
  <si>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</si>
  <si>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</si>
  <si>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</si>
  <si>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</si>
  <si>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</si>
  <si>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</si>
  <si>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</si>
  <si>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</si>
  <si>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</si>
  <si>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</si>
  <si>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</si>
  <si>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</si>
  <si>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</si>
  <si>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</si>
  <si>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</si>
  <si>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</si>
  <si>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</si>
  <si>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</si>
  <si>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</si>
  <si>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</si>
  <si>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</si>
  <si>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</si>
  <si>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</si>
  <si>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</si>
  <si>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</si>
  <si>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</si>
  <si>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</si>
  <si>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</si>
  <si>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</si>
  <si>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</si>
  <si>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</si>
  <si>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</si>
  <si>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</si>
  <si>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</si>
  <si>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</si>
  <si>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</si>
  <si>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</si>
  <si>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</si>
  <si>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</si>
  <si>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</si>
  <si>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</si>
  <si>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</si>
  <si>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</si>
  <si>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</si>
  <si>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</si>
  <si>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</si>
  <si>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</si>
  <si>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</si>
  <si>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</si>
  <si>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</si>
  <si>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</si>
  <si>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</si>
  <si>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</si>
  <si>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</si>
  <si>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</si>
  <si>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</si>
  <si>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</si>
  <si>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</si>
  <si>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</si>
  <si>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</si>
  <si>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</si>
  <si>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</si>
  <si>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</si>
  <si>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</si>
  <si>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</si>
  <si>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</si>
  <si>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</si>
  <si>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</si>
  <si>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</si>
  <si>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</si>
  <si>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</si>
  <si>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</si>
  <si>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</si>
  <si>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</si>
  <si>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</si>
  <si>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</si>
  <si>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</si>
  <si>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</si>
  <si>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</si>
  <si>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</si>
  <si>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</si>
  <si>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</si>
  <si>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</si>
  <si>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</si>
  <si>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</si>
  <si>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</si>
  <si>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</si>
  <si>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</si>
  <si>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</si>
  <si>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</si>
  <si>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</si>
  <si>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</si>
  <si>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</si>
  <si>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</si>
  <si>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</si>
  <si>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</si>
  <si>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</si>
  <si>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</si>
  <si>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</si>
  <si>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</si>
  <si>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</si>
  <si>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</si>
  <si>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</si>
  <si>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</si>
  <si>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</si>
  <si>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</si>
  <si>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</si>
  <si>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</si>
  <si>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</si>
  <si>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</si>
  <si>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</si>
  <si>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</si>
  <si>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</si>
  <si>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</si>
  <si>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</si>
  <si>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</si>
  <si>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</si>
  <si>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</si>
  <si>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</si>
  <si>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</si>
  <si>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</si>
  <si>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</si>
  <si>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</si>
  <si>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</si>
  <si>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</si>
  <si>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</si>
  <si>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</si>
  <si>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</si>
  <si>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</si>
  <si>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</si>
  <si>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</si>
  <si>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</si>
  <si>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</si>
  <si>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</si>
  <si>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</si>
  <si>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</si>
  <si>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</si>
  <si>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</si>
  <si>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</si>
  <si>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</si>
  <si>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</si>
  <si>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</si>
  <si>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</si>
  <si>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</si>
  <si>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</si>
  <si>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</si>
  <si>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</si>
  <si>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</si>
  <si>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</si>
  <si>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</si>
  <si>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</si>
  <si>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</si>
  <si>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</si>
  <si>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</si>
  <si>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</si>
  <si>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</si>
  <si>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</si>
  <si>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</si>
  <si>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</si>
  <si>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</si>
  <si>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</si>
  <si>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</si>
  <si>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</si>
  <si>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</si>
  <si>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</si>
  <si>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</si>
  <si>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</si>
  <si>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</si>
  <si>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</si>
  <si>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</si>
  <si>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</si>
  <si>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</si>
  <si>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</si>
  <si>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</si>
  <si>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</si>
  <si>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</si>
  <si>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</si>
  <si>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</si>
  <si>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</si>
  <si>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</si>
  <si>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</si>
  <si>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</si>
  <si>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</si>
  <si>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</si>
  <si>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</si>
  <si>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</si>
  <si>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</si>
  <si>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</si>
  <si>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</si>
  <si>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</si>
  <si>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</si>
  <si>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</si>
  <si>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</si>
  <si>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</si>
  <si>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</si>
  <si>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</si>
  <si>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</si>
  <si>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</si>
  <si>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</si>
  <si>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</si>
  <si>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</si>
  <si>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</si>
  <si>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</si>
  <si>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</si>
  <si>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</si>
  <si>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</si>
  <si>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</si>
  <si>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</si>
  <si>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</si>
  <si>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</si>
  <si>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</si>
  <si>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</si>
  <si>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</si>
  <si>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</si>
  <si>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</si>
  <si>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</si>
  <si>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</si>
  <si>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</si>
  <si>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</si>
  <si>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</si>
  <si>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</si>
  <si>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</si>
  <si>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</si>
  <si>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</si>
  <si>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</si>
  <si>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</si>
  <si>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</si>
  <si>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</si>
  <si>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</si>
  <si>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</si>
  <si>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</si>
  <si>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</si>
  <si>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</si>
  <si>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</si>
  <si>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</si>
  <si>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</si>
  <si>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</si>
  <si>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</si>
  <si>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</si>
  <si>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</si>
  <si>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</si>
  <si>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</si>
  <si>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</si>
  <si>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</si>
  <si>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</si>
  <si>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</si>
  <si>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</si>
  <si>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</si>
  <si>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</si>
  <si>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</si>
  <si>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</si>
  <si>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</si>
  <si>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</si>
  <si>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</si>
  <si>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</si>
  <si>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</si>
  <si>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</si>
  <si>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</si>
  <si>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</si>
  <si>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</si>
  <si>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</si>
  <si>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</si>
  <si>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</si>
  <si>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</si>
  <si>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</si>
  <si>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</si>
  <si>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</si>
  <si>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</si>
  <si>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</si>
  <si>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</si>
  <si>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</si>
  <si>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</si>
  <si>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</si>
  <si>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</si>
  <si>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</si>
  <si>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</si>
  <si>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</si>
  <si>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</si>
  <si>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</si>
  <si>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</si>
  <si>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</si>
  <si>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</si>
  <si>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</si>
  <si>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</si>
  <si>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</si>
  <si>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</si>
  <si>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</si>
  <si>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</si>
  <si>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</si>
  <si>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</si>
  <si>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</si>
  <si>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</si>
  <si>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</si>
  <si>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</si>
  <si>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</si>
  <si>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</si>
  <si>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</si>
  <si>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</si>
  <si>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</si>
  <si>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</si>
  <si>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</si>
  <si>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</si>
  <si>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</si>
  <si>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</si>
  <si>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</si>
  <si>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</si>
  <si>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</si>
  <si>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</si>
  <si>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</si>
  <si>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</si>
  <si>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</si>
  <si>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</si>
  <si>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</si>
  <si>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</si>
  <si>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</si>
  <si>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</si>
  <si>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</si>
  <si>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</si>
  <si>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</si>
  <si>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</si>
  <si>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</si>
  <si>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</si>
  <si>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</si>
  <si>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</si>
  <si>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</si>
  <si>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</si>
  <si>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</si>
  <si>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</si>
  <si>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</si>
  <si>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</si>
  <si>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</si>
  <si>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</si>
  <si>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</si>
  <si>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</si>
  <si>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</si>
  <si>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</si>
  <si>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</si>
  <si>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</si>
  <si>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</si>
  <si>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</si>
  <si>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</si>
  <si>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</si>
  <si>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</si>
  <si>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</si>
  <si>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</si>
  <si>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</si>
  <si>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</si>
  <si>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</si>
  <si>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</si>
  <si>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</si>
  <si>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</si>
  <si>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</si>
  <si>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</si>
  <si>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</si>
  <si>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</si>
  <si>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</si>
  <si>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</si>
  <si>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</si>
  <si>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</si>
  <si>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</si>
  <si>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</si>
  <si>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</si>
  <si>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</si>
  <si>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</si>
  <si>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</si>
  <si>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</si>
  <si>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</si>
  <si>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</si>
  <si>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</si>
  <si>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</si>
  <si>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</si>
  <si>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</si>
  <si>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«Старшее поколение» национального проекта «Семья»,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</si>
  <si>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</si>
  <si>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</si>
  <si>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</si>
  <si>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</si>
  <si>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</si>
  <si>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</si>
  <si>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</si>
  <si>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</si>
  <si>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</si>
  <si>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</si>
  <si>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</si>
  <si>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</si>
  <si>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</si>
  <si>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</si>
  <si>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</si>
  <si>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</si>
  <si>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</si>
  <si>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</si>
  <si>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</si>
  <si>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</si>
  <si>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</si>
  <si>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</si>
  <si>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</si>
  <si>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</si>
  <si>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</si>
  <si>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</si>
  <si>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</si>
  <si>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</si>
  <si>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</si>
  <si>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</si>
  <si>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</si>
  <si>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</si>
  <si>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</si>
  <si>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</si>
  <si>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</si>
  <si>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</si>
  <si>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</si>
  <si>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</si>
  <si>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</si>
  <si>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</si>
  <si>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</si>
  <si>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</si>
  <si>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</si>
  <si>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</si>
  <si>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</si>
  <si>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</si>
  <si>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</si>
  <si>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</si>
  <si>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</si>
  <si>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</si>
  <si>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</si>
  <si>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</si>
  <si>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</si>
  <si>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</si>
  <si>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</si>
  <si>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</si>
  <si>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</si>
  <si>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</si>
  <si>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</si>
  <si>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</si>
  <si>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</si>
  <si>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</si>
  <si>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</si>
  <si>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</si>
  <si>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</si>
  <si>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</si>
  <si>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</si>
  <si>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</si>
  <si>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</si>
  <si>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</si>
  <si>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</si>
  <si>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</si>
  <si>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</si>
  <si>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</si>
  <si>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</si>
  <si>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</si>
  <si>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</si>
  <si>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</si>
  <si>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</si>
  <si>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</si>
  <si>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</si>
  <si>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</si>
  <si>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</si>
  <si>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</si>
  <si>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</si>
  <si>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</si>
  <si>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</si>
  <si>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</si>
  <si>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</si>
  <si>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</si>
  <si>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</si>
  <si>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</si>
  <si>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</si>
  <si>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</si>
  <si>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</si>
  <si>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</si>
  <si>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</si>
  <si>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</si>
  <si>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</si>
  <si>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</si>
  <si>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4. Расчеты (обоснования) расходов на безвозмездные перечисления организациям (291;292;293;295)</t>
  </si>
  <si>
    <t>5. Расчеты (обоснования) прочих расходов (кроме расходов на закупку товаров, работ, услуг) (291;292;293;295)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</si>
  <si>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</si>
  <si>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</si>
  <si>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</si>
  <si>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</si>
  <si>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</si>
  <si>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</si>
  <si>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</si>
  <si>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</si>
  <si>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</si>
  <si>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</si>
  <si>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</si>
  <si>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</si>
  <si>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</si>
  <si>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</si>
  <si>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</si>
  <si>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</si>
  <si>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</si>
  <si>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</si>
  <si>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</si>
  <si>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</si>
  <si>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</si>
  <si>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</si>
  <si>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</si>
  <si>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</si>
  <si>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</si>
  <si>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</si>
  <si>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</si>
  <si>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</si>
  <si>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</si>
  <si>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</si>
  <si>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</si>
  <si>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</si>
  <si>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</si>
  <si>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</si>
  <si>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</si>
  <si>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</si>
  <si>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</si>
  <si>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</si>
  <si>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</si>
  <si>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</si>
  <si>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</si>
  <si>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</si>
  <si>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</si>
  <si>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</si>
  <si>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</si>
  <si>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</si>
  <si>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</si>
  <si>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</si>
  <si>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</si>
  <si>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</si>
  <si>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</si>
  <si>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</si>
  <si>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</si>
  <si>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</si>
  <si>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</si>
  <si>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</si>
  <si>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</si>
  <si>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</si>
  <si>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</si>
  <si>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</si>
  <si>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</si>
  <si>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</si>
  <si>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</si>
  <si>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</si>
  <si>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</si>
  <si>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</si>
  <si>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</si>
  <si>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</si>
  <si>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</si>
  <si>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</si>
  <si>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</si>
  <si>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</si>
  <si>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</si>
  <si>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</si>
  <si>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</si>
  <si>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</si>
  <si>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</si>
  <si>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</si>
  <si>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</si>
  <si>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</si>
  <si>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</si>
  <si>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</si>
  <si>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</si>
  <si>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</si>
  <si>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[Перчатки полушерстяные]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</si>
  <si>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</si>
  <si>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</si>
  <si>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</si>
  <si>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</si>
  <si>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[Перчатки с точечным покрытием]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</si>
  <si>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</si>
  <si>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</si>
  <si>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[Обувь комнатная кожаная]</t>
  </si>
  <si>
    <t>[Мягкий инвентарь] [СИЗ] [345] [Перчатки с полимерным покрытием]</t>
  </si>
  <si>
    <t>[Мягкий инвентарь] [СИЗ] [345] [Сапоги резиновые с защитным подноском]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</si>
  <si>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</si>
  <si>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</si>
  <si>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[Мягкий инвентарь] [СИЗ] [345] [Полотенце]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</si>
  <si>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</si>
  <si>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[Сумка хозяйственная]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</si>
  <si>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</si>
  <si>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</si>
  <si>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</si>
  <si>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</si>
  <si>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</si>
  <si>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</si>
  <si>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</si>
  <si>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</si>
  <si>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[Файлы]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</si>
  <si>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</si>
  <si>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</si>
  <si>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</si>
  <si>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</si>
  <si>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</si>
  <si>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</si>
  <si>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</si>
  <si>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</si>
  <si>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</si>
  <si>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[Скотч]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</si>
  <si>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</si>
  <si>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[Краска штемпельная]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</si>
  <si>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</si>
  <si>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</si>
  <si>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[Брызговики]</t>
  </si>
  <si>
    <t>[Запчасти] [Запчасти для автомобиля] [346] [Фильтр масляный]</t>
  </si>
  <si>
    <t>[Запчасти] [Запчасти для автомобиля] [346] [Фильтр воздушный]</t>
  </si>
  <si>
    <t>[Запчасти] [Запчасти для автомобиля] [346] [Колодки тормозные]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</si>
  <si>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</si>
  <si>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</si>
  <si>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[Лампа]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</si>
  <si>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</si>
  <si>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</si>
  <si>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</si>
  <si>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</si>
  <si>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</si>
  <si>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</si>
  <si>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</si>
  <si>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</si>
  <si>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</si>
  <si>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</si>
  <si>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</si>
  <si>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</si>
  <si>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</si>
  <si>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</si>
  <si>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</si>
  <si>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</si>
  <si>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</si>
  <si>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</si>
  <si>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</si>
  <si>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</si>
  <si>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</si>
  <si>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</si>
  <si>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</si>
  <si>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</si>
  <si>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</si>
  <si>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</si>
  <si>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</si>
  <si>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</si>
  <si>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</si>
  <si>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[Блок гиг.для унитаза]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</si>
  <si>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</si>
  <si>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</si>
  <si>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</si>
  <si>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</si>
  <si>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</si>
  <si>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[Дезинфицирующие средства] [Моющие средства] [346] [Средство дез.Сульфохлорантин,кг]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</si>
  <si>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</si>
  <si>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</si>
  <si>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</si>
  <si>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</si>
  <si>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</si>
  <si>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</si>
  <si>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</si>
  <si>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</si>
  <si>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</si>
  <si>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</si>
  <si>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</si>
  <si>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</si>
  <si>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</si>
  <si>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</si>
  <si>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</si>
  <si>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</si>
  <si>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</si>
  <si>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</si>
  <si>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</si>
  <si>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</si>
  <si>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</si>
  <si>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</si>
  <si>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</si>
  <si>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</si>
  <si>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</si>
  <si>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</si>
  <si>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</si>
  <si>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</si>
  <si>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</si>
  <si>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</si>
  <si>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</si>
  <si>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</si>
  <si>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</si>
  <si>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</si>
  <si>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</si>
  <si>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</si>
  <si>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</si>
  <si>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</si>
  <si>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</si>
  <si>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</si>
  <si>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</si>
  <si>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</si>
  <si>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</si>
  <si>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</si>
  <si>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</si>
  <si>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</si>
  <si>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</si>
  <si>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</si>
  <si>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</si>
  <si>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</si>
  <si>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</si>
  <si>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</si>
  <si>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</si>
  <si>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</si>
  <si>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</si>
  <si>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</si>
  <si>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</si>
  <si>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</si>
  <si>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</si>
  <si>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</si>
  <si>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</si>
  <si>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</si>
  <si>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</si>
  <si>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</si>
  <si>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</si>
  <si>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</si>
  <si>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</si>
  <si>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</si>
  <si>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</si>
  <si>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</si>
  <si>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</si>
  <si>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</si>
  <si>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</si>
  <si>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</si>
  <si>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</si>
  <si>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</si>
  <si>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</si>
  <si>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</si>
  <si>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</si>
  <si>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</si>
  <si>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</si>
  <si>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</si>
  <si>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</si>
  <si>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</si>
  <si>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59</t>
  </si>
  <si>
    <t>[Обучение (семинары,консультации)] [Обучение работников по охране труда] [226] [Обучение работников по охране труда]</t>
  </si>
  <si>
    <t>60</t>
  </si>
  <si>
    <t>[Приобретение ГСМ (Бензин)] [Осуществление доставки лиц, достигших возраста 65 лет и старше,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форме] [343] [Приобретение ГСМ]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</si>
  <si>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</si>
  <si>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</si>
  <si>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</si>
  <si>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</si>
  <si>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</si>
  <si>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</si>
  <si>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</si>
  <si>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</si>
  <si>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</si>
  <si>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</si>
  <si>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</si>
  <si>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</si>
  <si>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</si>
  <si>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</si>
  <si>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</si>
  <si>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</si>
  <si>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</si>
  <si>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</si>
  <si>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</si>
  <si>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</si>
  <si>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</si>
  <si>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</si>
  <si>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</si>
  <si>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</si>
  <si>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</si>
  <si>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</si>
  <si>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</si>
  <si>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</si>
  <si>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</si>
  <si>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</si>
  <si>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</si>
  <si>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</si>
  <si>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</si>
  <si>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</si>
  <si>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</si>
  <si>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</si>
  <si>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</si>
  <si>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</si>
  <si>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</si>
  <si>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</si>
  <si>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</si>
  <si>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</si>
  <si>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</si>
  <si>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</si>
  <si>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</si>
  <si>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</si>
  <si>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</si>
  <si>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</si>
  <si>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</si>
  <si>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</si>
  <si>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</si>
  <si>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33</t>
  </si>
  <si>
    <t>Прокат реабилитационной техники. Трость опорная, регулируемая по высоте без устройства противоскольжения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</si>
  <si>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</si>
  <si>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</si>
  <si>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</si>
  <si>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</si>
  <si>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</si>
  <si>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</si>
  <si>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</si>
  <si>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</si>
  <si>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</si>
  <si>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</si>
  <si>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</si>
  <si>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</si>
  <si>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</si>
  <si>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</si>
  <si>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</si>
  <si>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</si>
  <si>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</si>
  <si>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</si>
  <si>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</si>
  <si>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</si>
  <si>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</si>
  <si>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</si>
  <si>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</si>
  <si>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</si>
  <si>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</si>
  <si>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</si>
  <si>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</si>
  <si>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</si>
  <si>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</si>
  <si>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</si>
  <si>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</si>
  <si>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</si>
  <si>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</si>
  <si>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</si>
  <si>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</si>
  <si>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</si>
  <si>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</si>
  <si>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</si>
  <si>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</si>
  <si>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</si>
  <si>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</si>
  <si>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</si>
  <si>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</si>
  <si>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17.02.2025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</si>
  <si>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</si>
  <si>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</si>
  <si>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</si>
  <si>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</si>
  <si>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</si>
  <si>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</si>
  <si>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</si>
  <si>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</si>
  <si>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</si>
  <si>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</si>
  <si>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</si>
  <si>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</si>
  <si>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Предоставление социального обслуживания в полустационарной форме (при наличии в семье инвалида или инвалидов)</t>
  </si>
  <si>
    <t>Заработная плата АУП (КВР 111)</t>
  </si>
  <si>
    <t>Остаток 2025</t>
  </si>
  <si>
    <t>(комментарий не заполнен)</t>
  </si>
  <si>
    <t>Предоставление социального обслуживания в форме на дому (Гражданин при наличии иных обстоятельств)</t>
  </si>
  <si>
    <t>Предоставление социального обслуживания в полустационарной форме (АЭ21,частично утративший способность либо возможности осуществлять самообслуживание)</t>
  </si>
  <si>
    <t>Предоставление социального обслуживания в полустационарной форме (при наличии иных обстоятельств, признанным ухудшающими или способны ухудшить условия его жизнедеятельности)</t>
  </si>
  <si>
    <t>Предоставление социального обслуживания в форме на дому (Гражданин при наличии в семье инвалида или инвалидов)</t>
  </si>
  <si>
    <t>Предоставление социального обслуживания в полустационарной форме (при наличии иных обстоятельств)</t>
  </si>
  <si>
    <t>Предоставление социального обслуживания в полустационарной форме (Гражданин частично утративший способность либо возможности осуществлять самообслуживание)</t>
  </si>
  <si>
    <t>Предоставление социального обслуживания в форме на дому (Гражданин полностью утративший способность осуществлять самообслуживание)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</si>
  <si>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</t>
  </si>
  <si>
    <t>Предоставление социального обслуживания в форме на дому (Гражданин при наличии ребенка или детей)</t>
  </si>
  <si>
    <t>Предоставление социального обслуживания в форме на дому (Гражданин полностью утративший способность либо возможность осуществлять самообслуживание)</t>
  </si>
  <si>
    <t>Предоставление социального обслуживания в форме на дому (Гражданин частично утративший способность осуществлять самообслуживание)</t>
  </si>
  <si>
    <t>Предоставление социального обслуживания в полустационарной форме (трудности в соц. адаптации)</t>
  </si>
  <si>
    <t>Предоставление социального обслуживания в форме на дому (Гражданин частично утративший способность либо возможности осуществлять самообслуживание)</t>
  </si>
  <si>
    <t>Начисления на оплату труда АУП (КВР 119)</t>
  </si>
  <si>
    <t>Медицинский осмотр сотрудников (КВР 244)</t>
  </si>
  <si>
    <t>042.10.0027-1002.54 3 0511250.622</t>
  </si>
  <si>
    <t>Прочие работы и услуги (КВР 244) ЦС</t>
  </si>
  <si>
    <t>План 2025</t>
  </si>
  <si>
    <t>План 2026</t>
  </si>
  <si>
    <t>План 2027</t>
  </si>
  <si>
    <t>042.10.0045-1002.52 1 Я413990.622</t>
  </si>
  <si>
    <t>Увеличение стоимости горюче-смазочных материалов (КВР 244)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</si>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</sst>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F513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139017422.28999999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725659.21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725659.21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140921038.68000001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134180580.22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102660544.48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31003484.440000001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31003484.440000001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6648463.46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6648463.46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3369.84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1038201.22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581953.97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1978655.67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22500</v>
      </c>
      <c r="F85" s="8">
        <v>16000</v>
      </c>
      <c r="G85" s="8">
        <v>16000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426400</v>
      </c>
      <c r="F86" s="8">
        <v>264163.34999999998</v>
      </c>
      <c r="G86" s="8">
        <v>264163.34999999998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2306991.0699999998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503323.21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65000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810836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787831.86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140000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262</v>
      </c>
      <c r="D97" s="5" t="s">
        <v>228</v>
      </c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109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63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50.1" customHeight="1" x14ac:dyDescent="0.15">
      <c r="A100" s="6" t="s">
        <v>268</v>
      </c>
      <c r="B100" s="5" t="s">
        <v>269</v>
      </c>
      <c r="C100" s="5" t="s">
        <v>270</v>
      </c>
      <c r="D100" s="5"/>
      <c r="E100" s="8" t="s">
        <v>54</v>
      </c>
      <c r="F100" s="8" t="s">
        <v>54</v>
      </c>
      <c r="G100" s="8" t="s">
        <v>54</v>
      </c>
      <c r="H100" s="8" t="s">
        <v>54</v>
      </c>
    </row>
    <row r="101" spans="1:8" ht="99.95" customHeight="1" x14ac:dyDescent="0.15">
      <c r="A101" s="6" t="s">
        <v>271</v>
      </c>
      <c r="B101" s="5" t="s">
        <v>122</v>
      </c>
      <c r="C101" s="5"/>
      <c r="D101" s="5"/>
      <c r="E101" s="8">
        <v>130885677.5</v>
      </c>
      <c r="F101" s="8">
        <v>128686886.23999999</v>
      </c>
      <c r="G101" s="8">
        <v>128686886.23999999</v>
      </c>
      <c r="H101" s="8">
        <v>0</v>
      </c>
    </row>
    <row r="102" spans="1:8" ht="38.1" customHeight="1" x14ac:dyDescent="0.15">
      <c r="A102" s="6" t="s">
        <v>123</v>
      </c>
      <c r="B102" s="5" t="s">
        <v>124</v>
      </c>
      <c r="C102" s="5" t="s">
        <v>53</v>
      </c>
      <c r="D102" s="5"/>
      <c r="E102" s="8">
        <v>127973999.91</v>
      </c>
      <c r="F102" s="8">
        <v>127243082.37</v>
      </c>
      <c r="G102" s="8">
        <v>127243082.37</v>
      </c>
      <c r="H102" s="8">
        <v>0</v>
      </c>
    </row>
    <row r="103" spans="1:8" ht="38.1" customHeight="1" x14ac:dyDescent="0.15">
      <c r="A103" s="6" t="s">
        <v>125</v>
      </c>
      <c r="B103" s="5" t="s">
        <v>126</v>
      </c>
      <c r="C103" s="5" t="s">
        <v>127</v>
      </c>
      <c r="D103" s="5" t="s">
        <v>128</v>
      </c>
      <c r="E103" s="8">
        <v>97944700.390000001</v>
      </c>
      <c r="F103" s="8">
        <v>97383319.790000007</v>
      </c>
      <c r="G103" s="8">
        <v>97383319.790000007</v>
      </c>
      <c r="H103" s="8">
        <v>0</v>
      </c>
    </row>
    <row r="104" spans="1:8" ht="50.1" customHeight="1" x14ac:dyDescent="0.15">
      <c r="A104" s="6" t="s">
        <v>129</v>
      </c>
      <c r="B104" s="5" t="s">
        <v>126</v>
      </c>
      <c r="C104" s="5" t="s">
        <v>127</v>
      </c>
      <c r="D104" s="5" t="s">
        <v>130</v>
      </c>
      <c r="E104" s="8">
        <v>450000</v>
      </c>
      <c r="F104" s="8">
        <v>450000</v>
      </c>
      <c r="G104" s="8">
        <v>450000</v>
      </c>
      <c r="H104" s="8">
        <v>0</v>
      </c>
    </row>
    <row r="105" spans="1:8" ht="24.95" customHeight="1" x14ac:dyDescent="0.15">
      <c r="A105" s="6" t="s">
        <v>272</v>
      </c>
      <c r="B105" s="5" t="s">
        <v>132</v>
      </c>
      <c r="C105" s="5" t="s">
        <v>133</v>
      </c>
      <c r="D105" s="5" t="s">
        <v>138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139</v>
      </c>
      <c r="B106" s="5" t="s">
        <v>132</v>
      </c>
      <c r="C106" s="5" t="s">
        <v>133</v>
      </c>
      <c r="D106" s="5" t="s">
        <v>130</v>
      </c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50.1" customHeight="1" x14ac:dyDescent="0.15">
      <c r="A107" s="6" t="s">
        <v>140</v>
      </c>
      <c r="B107" s="5" t="s">
        <v>141</v>
      </c>
      <c r="C107" s="5" t="s">
        <v>142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143</v>
      </c>
      <c r="B108" s="5" t="s">
        <v>144</v>
      </c>
      <c r="C108" s="5" t="s">
        <v>145</v>
      </c>
      <c r="D108" s="5"/>
      <c r="E108" s="8">
        <v>29579299.52</v>
      </c>
      <c r="F108" s="8">
        <v>29409762.579999998</v>
      </c>
      <c r="G108" s="8">
        <v>29409762.579999998</v>
      </c>
      <c r="H108" s="8">
        <v>0</v>
      </c>
    </row>
    <row r="109" spans="1:8" ht="38.1" customHeight="1" x14ac:dyDescent="0.15">
      <c r="A109" s="6" t="s">
        <v>146</v>
      </c>
      <c r="B109" s="5" t="s">
        <v>147</v>
      </c>
      <c r="C109" s="5" t="s">
        <v>145</v>
      </c>
      <c r="D109" s="5" t="s">
        <v>148</v>
      </c>
      <c r="E109" s="8">
        <v>29579299.52</v>
      </c>
      <c r="F109" s="8">
        <v>29409762.579999998</v>
      </c>
      <c r="G109" s="8">
        <v>29409762.579999998</v>
      </c>
      <c r="H109" s="8">
        <v>0</v>
      </c>
    </row>
    <row r="110" spans="1:8" ht="24.95" customHeight="1" x14ac:dyDescent="0.15">
      <c r="A110" s="6" t="s">
        <v>149</v>
      </c>
      <c r="B110" s="5" t="s">
        <v>150</v>
      </c>
      <c r="C110" s="5" t="s">
        <v>145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75" customHeight="1" x14ac:dyDescent="0.15">
      <c r="A111" s="6" t="s">
        <v>151</v>
      </c>
      <c r="B111" s="5" t="s">
        <v>152</v>
      </c>
      <c r="C111" s="5" t="s">
        <v>153</v>
      </c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38.1" customHeight="1" x14ac:dyDescent="0.15">
      <c r="A112" s="6" t="s">
        <v>273</v>
      </c>
      <c r="B112" s="5" t="s">
        <v>155</v>
      </c>
      <c r="C112" s="5" t="s">
        <v>153</v>
      </c>
      <c r="D112" s="5" t="s">
        <v>148</v>
      </c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156</v>
      </c>
      <c r="B113" s="5" t="s">
        <v>157</v>
      </c>
      <c r="C113" s="5"/>
      <c r="D113" s="5"/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175</v>
      </c>
      <c r="B114" s="5" t="s">
        <v>176</v>
      </c>
      <c r="C114" s="5" t="s">
        <v>177</v>
      </c>
      <c r="D114" s="5"/>
      <c r="E114" s="8">
        <v>76745</v>
      </c>
      <c r="F114" s="8">
        <v>72259</v>
      </c>
      <c r="G114" s="8">
        <v>72259</v>
      </c>
      <c r="H114" s="8">
        <v>0</v>
      </c>
    </row>
    <row r="115" spans="1:8" ht="63" customHeight="1" x14ac:dyDescent="0.15">
      <c r="A115" s="6" t="s">
        <v>274</v>
      </c>
      <c r="B115" s="5" t="s">
        <v>179</v>
      </c>
      <c r="C115" s="5" t="s">
        <v>180</v>
      </c>
      <c r="D115" s="5" t="s">
        <v>181</v>
      </c>
      <c r="E115" s="8">
        <v>56684</v>
      </c>
      <c r="F115" s="8">
        <v>56684</v>
      </c>
      <c r="G115" s="8">
        <v>56684</v>
      </c>
      <c r="H115" s="8">
        <v>0</v>
      </c>
    </row>
    <row r="116" spans="1:8" ht="24.95" customHeight="1" x14ac:dyDescent="0.15">
      <c r="A116" s="6" t="s">
        <v>182</v>
      </c>
      <c r="B116" s="5" t="s">
        <v>179</v>
      </c>
      <c r="C116" s="5" t="s">
        <v>180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183</v>
      </c>
      <c r="B117" s="5" t="s">
        <v>184</v>
      </c>
      <c r="C117" s="5" t="s">
        <v>185</v>
      </c>
      <c r="D117" s="5" t="s">
        <v>181</v>
      </c>
      <c r="E117" s="8">
        <v>20061</v>
      </c>
      <c r="F117" s="8">
        <v>15575</v>
      </c>
      <c r="G117" s="8">
        <v>15575</v>
      </c>
      <c r="H117" s="8">
        <v>0</v>
      </c>
    </row>
    <row r="118" spans="1:8" ht="75" customHeight="1" x14ac:dyDescent="0.15">
      <c r="A118" s="6" t="s">
        <v>186</v>
      </c>
      <c r="B118" s="5" t="s">
        <v>184</v>
      </c>
      <c r="C118" s="5" t="s">
        <v>185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187</v>
      </c>
      <c r="B119" s="5" t="s">
        <v>188</v>
      </c>
      <c r="C119" s="5" t="s">
        <v>189</v>
      </c>
      <c r="D119" s="5" t="s">
        <v>181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190</v>
      </c>
      <c r="B120" s="5" t="s">
        <v>188</v>
      </c>
      <c r="C120" s="5" t="s">
        <v>189</v>
      </c>
      <c r="D120" s="5" t="s">
        <v>191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192</v>
      </c>
      <c r="B121" s="5" t="s">
        <v>188</v>
      </c>
      <c r="C121" s="5" t="s">
        <v>189</v>
      </c>
      <c r="D121" s="5" t="s">
        <v>193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194</v>
      </c>
      <c r="B122" s="5" t="s">
        <v>188</v>
      </c>
      <c r="C122" s="5" t="s">
        <v>189</v>
      </c>
      <c r="D122" s="5" t="s">
        <v>195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196</v>
      </c>
      <c r="B123" s="5" t="s">
        <v>188</v>
      </c>
      <c r="C123" s="5" t="s">
        <v>189</v>
      </c>
      <c r="D123" s="5" t="s">
        <v>197</v>
      </c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198</v>
      </c>
      <c r="B124" s="5" t="s">
        <v>199</v>
      </c>
      <c r="C124" s="5" t="s">
        <v>53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75" customHeight="1" x14ac:dyDescent="0.15">
      <c r="A125" s="6" t="s">
        <v>200</v>
      </c>
      <c r="B125" s="5" t="s">
        <v>201</v>
      </c>
      <c r="C125" s="5" t="s">
        <v>202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203</v>
      </c>
      <c r="B126" s="5" t="s">
        <v>275</v>
      </c>
      <c r="C126" s="5" t="s">
        <v>53</v>
      </c>
      <c r="D126" s="5"/>
      <c r="E126" s="8">
        <v>2834932.59</v>
      </c>
      <c r="F126" s="8">
        <v>1371544.87</v>
      </c>
      <c r="G126" s="8">
        <v>1371544.87</v>
      </c>
      <c r="H126" s="8">
        <v>0</v>
      </c>
    </row>
    <row r="127" spans="1:8" ht="63" customHeight="1" x14ac:dyDescent="0.15">
      <c r="A127" s="6" t="s">
        <v>205</v>
      </c>
      <c r="B127" s="5" t="s">
        <v>206</v>
      </c>
      <c r="C127" s="5" t="s">
        <v>207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208</v>
      </c>
      <c r="B128" s="5" t="s">
        <v>209</v>
      </c>
      <c r="C128" s="5" t="s">
        <v>210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50.1" customHeight="1" x14ac:dyDescent="0.15">
      <c r="A129" s="6" t="s">
        <v>211</v>
      </c>
      <c r="B129" s="5" t="s">
        <v>212</v>
      </c>
      <c r="C129" s="5" t="s">
        <v>213</v>
      </c>
      <c r="D129" s="5"/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214</v>
      </c>
      <c r="B130" s="5" t="s">
        <v>215</v>
      </c>
      <c r="C130" s="5" t="s">
        <v>216</v>
      </c>
      <c r="D130" s="5"/>
      <c r="E130" s="8">
        <v>1796731.37</v>
      </c>
      <c r="F130" s="8">
        <v>487407.71</v>
      </c>
      <c r="G130" s="8">
        <v>487407.71</v>
      </c>
      <c r="H130" s="8">
        <v>0</v>
      </c>
    </row>
    <row r="131" spans="1:8" ht="24.95" customHeight="1" x14ac:dyDescent="0.15">
      <c r="A131" s="6" t="s">
        <v>217</v>
      </c>
      <c r="B131" s="5" t="s">
        <v>53</v>
      </c>
      <c r="C131" s="5" t="s">
        <v>53</v>
      </c>
      <c r="D131" s="5"/>
      <c r="E131" s="8" t="s">
        <v>54</v>
      </c>
      <c r="F131" s="8" t="s">
        <v>54</v>
      </c>
      <c r="G131" s="8" t="s">
        <v>54</v>
      </c>
      <c r="H131" s="8" t="s">
        <v>54</v>
      </c>
    </row>
    <row r="132" spans="1:8" ht="24.95" customHeight="1" x14ac:dyDescent="0.15">
      <c r="A132" s="6" t="s">
        <v>218</v>
      </c>
      <c r="B132" s="5" t="s">
        <v>219</v>
      </c>
      <c r="C132" s="5" t="s">
        <v>216</v>
      </c>
      <c r="D132" s="5" t="s">
        <v>220</v>
      </c>
      <c r="E132" s="8">
        <v>238281.99</v>
      </c>
      <c r="F132" s="8">
        <v>223800</v>
      </c>
      <c r="G132" s="8">
        <v>223800</v>
      </c>
      <c r="H132" s="8">
        <v>0</v>
      </c>
    </row>
    <row r="133" spans="1:8" ht="24.95" customHeight="1" x14ac:dyDescent="0.15">
      <c r="A133" s="6" t="s">
        <v>135</v>
      </c>
      <c r="B133" s="5" t="s">
        <v>221</v>
      </c>
      <c r="C133" s="5" t="s">
        <v>216</v>
      </c>
      <c r="D133" s="5" t="s">
        <v>136</v>
      </c>
      <c r="E133" s="8" t="s">
        <v>54</v>
      </c>
      <c r="F133" s="8" t="s">
        <v>54</v>
      </c>
      <c r="G133" s="8" t="s">
        <v>54</v>
      </c>
      <c r="H133" s="8" t="s">
        <v>54</v>
      </c>
    </row>
    <row r="134" spans="1:8" ht="24.95" customHeight="1" x14ac:dyDescent="0.15">
      <c r="A134" s="6" t="s">
        <v>222</v>
      </c>
      <c r="B134" s="5" t="s">
        <v>223</v>
      </c>
      <c r="C134" s="5" t="s">
        <v>216</v>
      </c>
      <c r="D134" s="5" t="s">
        <v>224</v>
      </c>
      <c r="E134" s="8">
        <v>3369.84</v>
      </c>
      <c r="F134" s="8">
        <v>3369.84</v>
      </c>
      <c r="G134" s="8">
        <v>3369.84</v>
      </c>
      <c r="H134" s="8">
        <v>0</v>
      </c>
    </row>
    <row r="135" spans="1:8" ht="24.95" customHeight="1" x14ac:dyDescent="0.15">
      <c r="A135" s="6" t="s">
        <v>222</v>
      </c>
      <c r="B135" s="5" t="s">
        <v>223</v>
      </c>
      <c r="C135" s="5" t="s">
        <v>225</v>
      </c>
      <c r="D135" s="5" t="s">
        <v>224</v>
      </c>
      <c r="E135" s="8">
        <v>1038201.22</v>
      </c>
      <c r="F135" s="8">
        <v>884137.16</v>
      </c>
      <c r="G135" s="8">
        <v>884137.16</v>
      </c>
      <c r="H135" s="8">
        <v>0</v>
      </c>
    </row>
    <row r="136" spans="1:8" ht="24.95" customHeight="1" x14ac:dyDescent="0.15">
      <c r="A136" s="6" t="s">
        <v>229</v>
      </c>
      <c r="B136" s="5" t="s">
        <v>230</v>
      </c>
      <c r="C136" s="5" t="s">
        <v>216</v>
      </c>
      <c r="D136" s="5" t="s">
        <v>231</v>
      </c>
      <c r="E136" s="8">
        <v>146853.97</v>
      </c>
      <c r="F136" s="8">
        <v>54000</v>
      </c>
      <c r="G136" s="8">
        <v>54000</v>
      </c>
      <c r="H136" s="8">
        <v>0</v>
      </c>
    </row>
    <row r="137" spans="1:8" ht="24.95" customHeight="1" x14ac:dyDescent="0.15">
      <c r="A137" s="6" t="s">
        <v>137</v>
      </c>
      <c r="B137" s="5" t="s">
        <v>232</v>
      </c>
      <c r="C137" s="5" t="s">
        <v>216</v>
      </c>
      <c r="D137" s="5" t="s">
        <v>138</v>
      </c>
      <c r="E137" s="8">
        <v>936079.54</v>
      </c>
      <c r="F137" s="8">
        <v>206237.87</v>
      </c>
      <c r="G137" s="8">
        <v>206237.87</v>
      </c>
      <c r="H137" s="8">
        <v>0</v>
      </c>
    </row>
    <row r="138" spans="1:8" ht="24.95" customHeight="1" x14ac:dyDescent="0.15">
      <c r="A138" s="6" t="s">
        <v>236</v>
      </c>
      <c r="B138" s="5" t="s">
        <v>237</v>
      </c>
      <c r="C138" s="5" t="s">
        <v>216</v>
      </c>
      <c r="D138" s="5" t="s">
        <v>238</v>
      </c>
      <c r="E138" s="8">
        <v>6500</v>
      </c>
      <c r="F138" s="8">
        <v>0</v>
      </c>
      <c r="G138" s="8">
        <v>0</v>
      </c>
      <c r="H138" s="8">
        <v>0</v>
      </c>
    </row>
    <row r="139" spans="1:8" ht="24.95" customHeight="1" x14ac:dyDescent="0.15">
      <c r="A139" s="6" t="s">
        <v>239</v>
      </c>
      <c r="B139" s="5" t="s">
        <v>240</v>
      </c>
      <c r="C139" s="5" t="s">
        <v>216</v>
      </c>
      <c r="D139" s="5" t="s">
        <v>241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242</v>
      </c>
      <c r="B140" s="5" t="s">
        <v>243</v>
      </c>
      <c r="C140" s="5" t="s">
        <v>216</v>
      </c>
      <c r="D140" s="5" t="s">
        <v>168</v>
      </c>
      <c r="E140" s="8">
        <v>465646.03</v>
      </c>
      <c r="F140" s="8">
        <v>0</v>
      </c>
      <c r="G140" s="8">
        <v>0</v>
      </c>
      <c r="H140" s="8">
        <v>0</v>
      </c>
    </row>
    <row r="141" spans="1:8" ht="24.95" customHeight="1" x14ac:dyDescent="0.15">
      <c r="A141" s="6" t="s">
        <v>91</v>
      </c>
      <c r="B141" s="5" t="s">
        <v>53</v>
      </c>
      <c r="C141" s="5" t="s">
        <v>53</v>
      </c>
      <c r="D141" s="5"/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50.1" customHeight="1" x14ac:dyDescent="0.15">
      <c r="A142" s="6" t="s">
        <v>244</v>
      </c>
      <c r="B142" s="5" t="s">
        <v>243</v>
      </c>
      <c r="C142" s="5" t="s">
        <v>216</v>
      </c>
      <c r="D142" s="5" t="s">
        <v>245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246</v>
      </c>
      <c r="B143" s="5" t="s">
        <v>243</v>
      </c>
      <c r="C143" s="5" t="s">
        <v>216</v>
      </c>
      <c r="D143" s="5" t="s">
        <v>247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248</v>
      </c>
      <c r="B144" s="5" t="s">
        <v>243</v>
      </c>
      <c r="C144" s="5" t="s">
        <v>216</v>
      </c>
      <c r="D144" s="5" t="s">
        <v>249</v>
      </c>
      <c r="E144" s="8">
        <v>104085</v>
      </c>
      <c r="F144" s="8">
        <v>0</v>
      </c>
      <c r="G144" s="8">
        <v>0</v>
      </c>
      <c r="H144" s="8">
        <v>0</v>
      </c>
    </row>
    <row r="145" spans="1:8" ht="24.95" customHeight="1" x14ac:dyDescent="0.15">
      <c r="A145" s="6" t="s">
        <v>250</v>
      </c>
      <c r="B145" s="5" t="s">
        <v>243</v>
      </c>
      <c r="C145" s="5" t="s">
        <v>216</v>
      </c>
      <c r="D145" s="5" t="s">
        <v>251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252</v>
      </c>
      <c r="B146" s="5" t="s">
        <v>243</v>
      </c>
      <c r="C146" s="5" t="s">
        <v>216</v>
      </c>
      <c r="D146" s="5" t="s">
        <v>253</v>
      </c>
      <c r="E146" s="8">
        <v>2250</v>
      </c>
      <c r="F146" s="8">
        <v>0</v>
      </c>
      <c r="G146" s="8">
        <v>0</v>
      </c>
      <c r="H146" s="8">
        <v>0</v>
      </c>
    </row>
    <row r="147" spans="1:8" ht="24.95" customHeight="1" x14ac:dyDescent="0.15">
      <c r="A147" s="6" t="s">
        <v>254</v>
      </c>
      <c r="B147" s="5" t="s">
        <v>243</v>
      </c>
      <c r="C147" s="5" t="s">
        <v>216</v>
      </c>
      <c r="D147" s="5" t="s">
        <v>255</v>
      </c>
      <c r="E147" s="8">
        <v>359311.03</v>
      </c>
      <c r="F147" s="8">
        <v>0</v>
      </c>
      <c r="G147" s="8">
        <v>0</v>
      </c>
      <c r="H147" s="8">
        <v>0</v>
      </c>
    </row>
    <row r="148" spans="1:8" ht="50.1" customHeight="1" x14ac:dyDescent="0.15">
      <c r="A148" s="6" t="s">
        <v>256</v>
      </c>
      <c r="B148" s="5" t="s">
        <v>243</v>
      </c>
      <c r="C148" s="5" t="s">
        <v>216</v>
      </c>
      <c r="D148" s="5" t="s">
        <v>257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258</v>
      </c>
      <c r="B149" s="5" t="s">
        <v>243</v>
      </c>
      <c r="C149" s="5" t="s">
        <v>216</v>
      </c>
      <c r="D149" s="5" t="s">
        <v>259</v>
      </c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50.1" customHeight="1" x14ac:dyDescent="0.15">
      <c r="A150" s="6" t="s">
        <v>260</v>
      </c>
      <c r="B150" s="5" t="s">
        <v>261</v>
      </c>
      <c r="C150" s="5" t="s">
        <v>262</v>
      </c>
      <c r="D150" s="5" t="s">
        <v>228</v>
      </c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263</v>
      </c>
      <c r="B151" s="5" t="s">
        <v>276</v>
      </c>
      <c r="C151" s="5" t="s">
        <v>109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63" customHeight="1" x14ac:dyDescent="0.15">
      <c r="A152" s="6" t="s">
        <v>265</v>
      </c>
      <c r="B152" s="5" t="s">
        <v>277</v>
      </c>
      <c r="C152" s="5" t="s">
        <v>267</v>
      </c>
      <c r="D152" s="5"/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50.1" customHeight="1" x14ac:dyDescent="0.15">
      <c r="A153" s="6" t="s">
        <v>268</v>
      </c>
      <c r="B153" s="5" t="s">
        <v>278</v>
      </c>
      <c r="C153" s="5" t="s">
        <v>270</v>
      </c>
      <c r="D153" s="5"/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75" customHeight="1" x14ac:dyDescent="0.15">
      <c r="A154" s="6" t="s">
        <v>279</v>
      </c>
      <c r="B154" s="5" t="s">
        <v>122</v>
      </c>
      <c r="C154" s="5"/>
      <c r="D154" s="5"/>
      <c r="E154" s="8">
        <v>4596790.22</v>
      </c>
      <c r="F154" s="8">
        <v>4373898.47</v>
      </c>
      <c r="G154" s="8">
        <v>4373898.47</v>
      </c>
      <c r="H154" s="8">
        <v>0</v>
      </c>
    </row>
    <row r="155" spans="1:8" ht="38.1" customHeight="1" x14ac:dyDescent="0.15">
      <c r="A155" s="6" t="s">
        <v>123</v>
      </c>
      <c r="B155" s="5" t="s">
        <v>124</v>
      </c>
      <c r="C155" s="5" t="s">
        <v>53</v>
      </c>
      <c r="D155" s="5"/>
      <c r="E155" s="8">
        <v>2634339.08</v>
      </c>
      <c r="F155" s="8">
        <v>2634339.08</v>
      </c>
      <c r="G155" s="8">
        <v>2634339.08</v>
      </c>
      <c r="H155" s="8">
        <v>0</v>
      </c>
    </row>
    <row r="156" spans="1:8" ht="38.1" customHeight="1" x14ac:dyDescent="0.15">
      <c r="A156" s="6" t="s">
        <v>125</v>
      </c>
      <c r="B156" s="5" t="s">
        <v>126</v>
      </c>
      <c r="C156" s="5" t="s">
        <v>127</v>
      </c>
      <c r="D156" s="5" t="s">
        <v>128</v>
      </c>
      <c r="E156" s="8">
        <v>2015621.41</v>
      </c>
      <c r="F156" s="8">
        <v>2015621.41</v>
      </c>
      <c r="G156" s="8">
        <v>2015621.41</v>
      </c>
      <c r="H156" s="8">
        <v>0</v>
      </c>
    </row>
    <row r="157" spans="1:8" ht="50.1" customHeight="1" x14ac:dyDescent="0.15">
      <c r="A157" s="6" t="s">
        <v>129</v>
      </c>
      <c r="B157" s="5" t="s">
        <v>126</v>
      </c>
      <c r="C157" s="5" t="s">
        <v>127</v>
      </c>
      <c r="D157" s="5" t="s">
        <v>130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24.95" customHeight="1" x14ac:dyDescent="0.15">
      <c r="A158" s="6" t="s">
        <v>280</v>
      </c>
      <c r="B158" s="5" t="s">
        <v>132</v>
      </c>
      <c r="C158" s="5" t="s">
        <v>133</v>
      </c>
      <c r="D158" s="5" t="s">
        <v>134</v>
      </c>
      <c r="E158" s="8">
        <v>10000</v>
      </c>
      <c r="F158" s="8">
        <v>10000</v>
      </c>
      <c r="G158" s="8">
        <v>10000</v>
      </c>
      <c r="H158" s="8">
        <v>0</v>
      </c>
    </row>
    <row r="159" spans="1:8" ht="24.95" customHeight="1" x14ac:dyDescent="0.15">
      <c r="A159" s="6" t="s">
        <v>272</v>
      </c>
      <c r="B159" s="5" t="s">
        <v>132</v>
      </c>
      <c r="C159" s="5" t="s">
        <v>133</v>
      </c>
      <c r="D159" s="5" t="s">
        <v>138</v>
      </c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139</v>
      </c>
      <c r="B160" s="5" t="s">
        <v>132</v>
      </c>
      <c r="C160" s="5" t="s">
        <v>133</v>
      </c>
      <c r="D160" s="5" t="s">
        <v>130</v>
      </c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50.1" customHeight="1" x14ac:dyDescent="0.15">
      <c r="A161" s="6" t="s">
        <v>140</v>
      </c>
      <c r="B161" s="5" t="s">
        <v>141</v>
      </c>
      <c r="C161" s="5" t="s">
        <v>142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75" customHeight="1" x14ac:dyDescent="0.15">
      <c r="A162" s="6" t="s">
        <v>143</v>
      </c>
      <c r="B162" s="5" t="s">
        <v>144</v>
      </c>
      <c r="C162" s="5" t="s">
        <v>145</v>
      </c>
      <c r="D162" s="5"/>
      <c r="E162" s="8">
        <v>608717.67000000004</v>
      </c>
      <c r="F162" s="8">
        <v>608717.67000000004</v>
      </c>
      <c r="G162" s="8">
        <v>608717.67000000004</v>
      </c>
      <c r="H162" s="8">
        <v>0</v>
      </c>
    </row>
    <row r="163" spans="1:8" ht="38.1" customHeight="1" x14ac:dyDescent="0.15">
      <c r="A163" s="6" t="s">
        <v>146</v>
      </c>
      <c r="B163" s="5" t="s">
        <v>147</v>
      </c>
      <c r="C163" s="5" t="s">
        <v>145</v>
      </c>
      <c r="D163" s="5" t="s">
        <v>148</v>
      </c>
      <c r="E163" s="8">
        <v>608717.67000000004</v>
      </c>
      <c r="F163" s="8">
        <v>608717.67000000004</v>
      </c>
      <c r="G163" s="8">
        <v>608717.67000000004</v>
      </c>
      <c r="H163" s="8">
        <v>0</v>
      </c>
    </row>
    <row r="164" spans="1:8" ht="24.95" customHeight="1" x14ac:dyDescent="0.15">
      <c r="A164" s="6" t="s">
        <v>149</v>
      </c>
      <c r="B164" s="5" t="s">
        <v>150</v>
      </c>
      <c r="C164" s="5" t="s">
        <v>145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75" customHeight="1" x14ac:dyDescent="0.15">
      <c r="A165" s="6" t="s">
        <v>151</v>
      </c>
      <c r="B165" s="5" t="s">
        <v>152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38.1" customHeight="1" x14ac:dyDescent="0.15">
      <c r="A166" s="6" t="s">
        <v>273</v>
      </c>
      <c r="B166" s="5" t="s">
        <v>155</v>
      </c>
      <c r="C166" s="5" t="s">
        <v>153</v>
      </c>
      <c r="D166" s="5" t="s">
        <v>148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156</v>
      </c>
      <c r="B167" s="5" t="s">
        <v>157</v>
      </c>
      <c r="C167" s="5" t="s">
        <v>153</v>
      </c>
      <c r="D167" s="5"/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175</v>
      </c>
      <c r="B168" s="5" t="s">
        <v>176</v>
      </c>
      <c r="C168" s="5" t="s">
        <v>177</v>
      </c>
      <c r="D168" s="5"/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63" customHeight="1" x14ac:dyDescent="0.15">
      <c r="A169" s="6" t="s">
        <v>274</v>
      </c>
      <c r="B169" s="5" t="s">
        <v>179</v>
      </c>
      <c r="C169" s="5" t="s">
        <v>180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24.95" customHeight="1" x14ac:dyDescent="0.15">
      <c r="A170" s="6" t="s">
        <v>182</v>
      </c>
      <c r="B170" s="5" t="s">
        <v>179</v>
      </c>
      <c r="C170" s="5" t="s">
        <v>180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183</v>
      </c>
      <c r="B171" s="5" t="s">
        <v>184</v>
      </c>
      <c r="C171" s="5" t="s">
        <v>185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75" customHeight="1" x14ac:dyDescent="0.15">
      <c r="A172" s="6" t="s">
        <v>186</v>
      </c>
      <c r="B172" s="5" t="s">
        <v>184</v>
      </c>
      <c r="C172" s="5" t="s">
        <v>185</v>
      </c>
      <c r="D172" s="5" t="s">
        <v>181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24.95" customHeight="1" x14ac:dyDescent="0.15">
      <c r="A173" s="6" t="s">
        <v>187</v>
      </c>
      <c r="B173" s="5" t="s">
        <v>188</v>
      </c>
      <c r="C173" s="5" t="s">
        <v>189</v>
      </c>
      <c r="D173" s="5" t="s">
        <v>181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50.1" customHeight="1" x14ac:dyDescent="0.15">
      <c r="A174" s="6" t="s">
        <v>190</v>
      </c>
      <c r="B174" s="5" t="s">
        <v>188</v>
      </c>
      <c r="C174" s="5" t="s">
        <v>189</v>
      </c>
      <c r="D174" s="5" t="s">
        <v>191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50.1" customHeight="1" x14ac:dyDescent="0.15">
      <c r="A175" s="6" t="s">
        <v>192</v>
      </c>
      <c r="B175" s="5" t="s">
        <v>188</v>
      </c>
      <c r="C175" s="5" t="s">
        <v>189</v>
      </c>
      <c r="D175" s="5" t="s">
        <v>193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24.95" customHeight="1" x14ac:dyDescent="0.15">
      <c r="A176" s="6" t="s">
        <v>194</v>
      </c>
      <c r="B176" s="5" t="s">
        <v>188</v>
      </c>
      <c r="C176" s="5" t="s">
        <v>189</v>
      </c>
      <c r="D176" s="5" t="s">
        <v>195</v>
      </c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24.95" customHeight="1" x14ac:dyDescent="0.15">
      <c r="A177" s="6" t="s">
        <v>196</v>
      </c>
      <c r="B177" s="5" t="s">
        <v>188</v>
      </c>
      <c r="C177" s="5" t="s">
        <v>189</v>
      </c>
      <c r="D177" s="5" t="s">
        <v>197</v>
      </c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198</v>
      </c>
      <c r="B178" s="5" t="s">
        <v>199</v>
      </c>
      <c r="C178" s="5" t="s">
        <v>53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75" customHeight="1" x14ac:dyDescent="0.15">
      <c r="A179" s="6" t="s">
        <v>200</v>
      </c>
      <c r="B179" s="5" t="s">
        <v>201</v>
      </c>
      <c r="C179" s="5" t="s">
        <v>202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203</v>
      </c>
      <c r="B180" s="5" t="s">
        <v>281</v>
      </c>
      <c r="C180" s="5" t="s">
        <v>53</v>
      </c>
      <c r="D180" s="5"/>
      <c r="E180" s="8">
        <v>1962451.14</v>
      </c>
      <c r="F180" s="8">
        <v>1739559.39</v>
      </c>
      <c r="G180" s="8">
        <v>1739559.39</v>
      </c>
      <c r="H180" s="8">
        <v>0</v>
      </c>
    </row>
    <row r="181" spans="1:8" ht="63" customHeight="1" x14ac:dyDescent="0.15">
      <c r="A181" s="6" t="s">
        <v>205</v>
      </c>
      <c r="B181" s="5" t="s">
        <v>206</v>
      </c>
      <c r="C181" s="5" t="s">
        <v>207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50.1" customHeight="1" x14ac:dyDescent="0.15">
      <c r="A182" s="6" t="s">
        <v>208</v>
      </c>
      <c r="B182" s="5" t="s">
        <v>209</v>
      </c>
      <c r="C182" s="5" t="s">
        <v>210</v>
      </c>
      <c r="D182" s="5"/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50.1" customHeight="1" x14ac:dyDescent="0.15">
      <c r="A183" s="6" t="s">
        <v>211</v>
      </c>
      <c r="B183" s="5" t="s">
        <v>212</v>
      </c>
      <c r="C183" s="5" t="s">
        <v>213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214</v>
      </c>
      <c r="B184" s="5" t="s">
        <v>215</v>
      </c>
      <c r="C184" s="5" t="s">
        <v>216</v>
      </c>
      <c r="D184" s="5"/>
      <c r="E184" s="8">
        <v>1962451.14</v>
      </c>
      <c r="F184" s="8">
        <v>1739559.39</v>
      </c>
      <c r="G184" s="8">
        <v>1739559.39</v>
      </c>
      <c r="H184" s="8">
        <v>0</v>
      </c>
    </row>
    <row r="185" spans="1:8" ht="24.95" customHeight="1" x14ac:dyDescent="0.15">
      <c r="A185" s="6" t="s">
        <v>217</v>
      </c>
      <c r="B185" s="5" t="s">
        <v>53</v>
      </c>
      <c r="C185" s="5" t="s">
        <v>53</v>
      </c>
      <c r="D185" s="5"/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218</v>
      </c>
      <c r="B186" s="5" t="s">
        <v>219</v>
      </c>
      <c r="C186" s="5" t="s">
        <v>216</v>
      </c>
      <c r="D186" s="5" t="s">
        <v>220</v>
      </c>
      <c r="E186" s="8">
        <v>52109.7</v>
      </c>
      <c r="F186" s="8">
        <v>52109.7</v>
      </c>
      <c r="G186" s="8">
        <v>52109.7</v>
      </c>
      <c r="H186" s="8">
        <v>0</v>
      </c>
    </row>
    <row r="187" spans="1:8" ht="24.95" customHeight="1" x14ac:dyDescent="0.15">
      <c r="A187" s="6" t="s">
        <v>135</v>
      </c>
      <c r="B187" s="5" t="s">
        <v>221</v>
      </c>
      <c r="C187" s="5" t="s">
        <v>216</v>
      </c>
      <c r="D187" s="5" t="s">
        <v>136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222</v>
      </c>
      <c r="B188" s="5" t="s">
        <v>223</v>
      </c>
      <c r="C188" s="5" t="s">
        <v>216</v>
      </c>
      <c r="D188" s="5" t="s">
        <v>224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222</v>
      </c>
      <c r="B189" s="5" t="s">
        <v>223</v>
      </c>
      <c r="C189" s="5" t="s">
        <v>225</v>
      </c>
      <c r="D189" s="5" t="s">
        <v>224</v>
      </c>
      <c r="E189" s="8" t="s">
        <v>54</v>
      </c>
      <c r="F189" s="8" t="s">
        <v>54</v>
      </c>
      <c r="G189" s="8" t="s">
        <v>54</v>
      </c>
      <c r="H189" s="8" t="s">
        <v>54</v>
      </c>
    </row>
    <row r="190" spans="1:8" ht="24.95" customHeight="1" x14ac:dyDescent="0.15">
      <c r="A190" s="6" t="s">
        <v>226</v>
      </c>
      <c r="B190" s="5" t="s">
        <v>227</v>
      </c>
      <c r="C190" s="5" t="s">
        <v>216</v>
      </c>
      <c r="D190" s="5" t="s">
        <v>228</v>
      </c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24.95" customHeight="1" x14ac:dyDescent="0.15">
      <c r="A191" s="6" t="s">
        <v>229</v>
      </c>
      <c r="B191" s="5" t="s">
        <v>230</v>
      </c>
      <c r="C191" s="5" t="s">
        <v>216</v>
      </c>
      <c r="D191" s="5" t="s">
        <v>231</v>
      </c>
      <c r="E191" s="8">
        <v>388439</v>
      </c>
      <c r="F191" s="8">
        <v>368841.37</v>
      </c>
      <c r="G191" s="8">
        <v>368841.37</v>
      </c>
      <c r="H191" s="8">
        <v>0</v>
      </c>
    </row>
    <row r="192" spans="1:8" ht="24.95" customHeight="1" x14ac:dyDescent="0.15">
      <c r="A192" s="6" t="s">
        <v>137</v>
      </c>
      <c r="B192" s="5" t="s">
        <v>232</v>
      </c>
      <c r="C192" s="5" t="s">
        <v>216</v>
      </c>
      <c r="D192" s="5" t="s">
        <v>138</v>
      </c>
      <c r="E192" s="8">
        <v>374000</v>
      </c>
      <c r="F192" s="8">
        <v>374000</v>
      </c>
      <c r="G192" s="8">
        <v>374000</v>
      </c>
      <c r="H192" s="8">
        <v>0</v>
      </c>
    </row>
    <row r="193" spans="1:8" ht="24.95" customHeight="1" x14ac:dyDescent="0.15">
      <c r="A193" s="6" t="s">
        <v>233</v>
      </c>
      <c r="B193" s="5" t="s">
        <v>234</v>
      </c>
      <c r="C193" s="5" t="s">
        <v>216</v>
      </c>
      <c r="D193" s="5" t="s">
        <v>235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236</v>
      </c>
      <c r="B194" s="5" t="s">
        <v>237</v>
      </c>
      <c r="C194" s="5" t="s">
        <v>216</v>
      </c>
      <c r="D194" s="5" t="s">
        <v>238</v>
      </c>
      <c r="E194" s="8">
        <v>16000</v>
      </c>
      <c r="F194" s="8">
        <v>16000</v>
      </c>
      <c r="G194" s="8">
        <v>16000</v>
      </c>
      <c r="H194" s="8">
        <v>0</v>
      </c>
    </row>
    <row r="195" spans="1:8" ht="24.95" customHeight="1" x14ac:dyDescent="0.15">
      <c r="A195" s="6" t="s">
        <v>239</v>
      </c>
      <c r="B195" s="5" t="s">
        <v>240</v>
      </c>
      <c r="C195" s="5" t="s">
        <v>216</v>
      </c>
      <c r="D195" s="5" t="s">
        <v>241</v>
      </c>
      <c r="E195" s="8">
        <v>357249.25</v>
      </c>
      <c r="F195" s="8">
        <v>264163.34999999998</v>
      </c>
      <c r="G195" s="8">
        <v>264163.34999999998</v>
      </c>
      <c r="H195" s="8">
        <v>0</v>
      </c>
    </row>
    <row r="196" spans="1:8" ht="24.95" customHeight="1" x14ac:dyDescent="0.15">
      <c r="A196" s="6" t="s">
        <v>242</v>
      </c>
      <c r="B196" s="5" t="s">
        <v>243</v>
      </c>
      <c r="C196" s="5" t="s">
        <v>216</v>
      </c>
      <c r="D196" s="5" t="s">
        <v>168</v>
      </c>
      <c r="E196" s="8">
        <v>774653.19</v>
      </c>
      <c r="F196" s="8">
        <v>664444.97</v>
      </c>
      <c r="G196" s="8">
        <v>664444.97</v>
      </c>
      <c r="H196" s="8">
        <v>0</v>
      </c>
    </row>
    <row r="197" spans="1:8" ht="24.95" customHeight="1" x14ac:dyDescent="0.15">
      <c r="A197" s="6" t="s">
        <v>91</v>
      </c>
      <c r="B197" s="5" t="s">
        <v>53</v>
      </c>
      <c r="C197" s="5" t="s">
        <v>53</v>
      </c>
      <c r="D197" s="5"/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244</v>
      </c>
      <c r="B198" s="5" t="s">
        <v>243</v>
      </c>
      <c r="C198" s="5" t="s">
        <v>216</v>
      </c>
      <c r="D198" s="5" t="s">
        <v>245</v>
      </c>
      <c r="E198" s="8" t="s">
        <v>54</v>
      </c>
      <c r="F198" s="8" t="s">
        <v>54</v>
      </c>
      <c r="G198" s="8" t="s">
        <v>54</v>
      </c>
      <c r="H198" s="8" t="s">
        <v>54</v>
      </c>
    </row>
    <row r="199" spans="1:8" ht="24.95" customHeight="1" x14ac:dyDescent="0.15">
      <c r="A199" s="6" t="s">
        <v>246</v>
      </c>
      <c r="B199" s="5" t="s">
        <v>243</v>
      </c>
      <c r="C199" s="5" t="s">
        <v>216</v>
      </c>
      <c r="D199" s="5" t="s">
        <v>247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24.95" customHeight="1" x14ac:dyDescent="0.15">
      <c r="A200" s="6" t="s">
        <v>248</v>
      </c>
      <c r="B200" s="5" t="s">
        <v>243</v>
      </c>
      <c r="C200" s="5" t="s">
        <v>216</v>
      </c>
      <c r="D200" s="5" t="s">
        <v>249</v>
      </c>
      <c r="E200" s="8">
        <v>308639</v>
      </c>
      <c r="F200" s="8">
        <v>308639</v>
      </c>
      <c r="G200" s="8">
        <v>308639</v>
      </c>
      <c r="H200" s="8">
        <v>0</v>
      </c>
    </row>
    <row r="201" spans="1:8" ht="24.95" customHeight="1" x14ac:dyDescent="0.15">
      <c r="A201" s="6" t="s">
        <v>250</v>
      </c>
      <c r="B201" s="5" t="s">
        <v>243</v>
      </c>
      <c r="C201" s="5" t="s">
        <v>216</v>
      </c>
      <c r="D201" s="5" t="s">
        <v>251</v>
      </c>
      <c r="E201" s="8">
        <v>65000</v>
      </c>
      <c r="F201" s="8">
        <v>65000</v>
      </c>
      <c r="G201" s="8">
        <v>65000</v>
      </c>
      <c r="H201" s="8">
        <v>0</v>
      </c>
    </row>
    <row r="202" spans="1:8" ht="24.95" customHeight="1" x14ac:dyDescent="0.15">
      <c r="A202" s="6" t="s">
        <v>252</v>
      </c>
      <c r="B202" s="5" t="s">
        <v>243</v>
      </c>
      <c r="C202" s="5" t="s">
        <v>216</v>
      </c>
      <c r="D202" s="5" t="s">
        <v>253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24.95" customHeight="1" x14ac:dyDescent="0.15">
      <c r="A203" s="6" t="s">
        <v>254</v>
      </c>
      <c r="B203" s="5" t="s">
        <v>243</v>
      </c>
      <c r="C203" s="5" t="s">
        <v>216</v>
      </c>
      <c r="D203" s="5" t="s">
        <v>255</v>
      </c>
      <c r="E203" s="8">
        <v>311014.19</v>
      </c>
      <c r="F203" s="8">
        <v>200805.97</v>
      </c>
      <c r="G203" s="8">
        <v>200805.97</v>
      </c>
      <c r="H203" s="8">
        <v>0</v>
      </c>
    </row>
    <row r="204" spans="1:8" ht="50.1" customHeight="1" x14ac:dyDescent="0.15">
      <c r="A204" s="6" t="s">
        <v>256</v>
      </c>
      <c r="B204" s="5" t="s">
        <v>243</v>
      </c>
      <c r="C204" s="5" t="s">
        <v>216</v>
      </c>
      <c r="D204" s="5" t="s">
        <v>257</v>
      </c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50.1" customHeight="1" x14ac:dyDescent="0.15">
      <c r="A205" s="6" t="s">
        <v>258</v>
      </c>
      <c r="B205" s="5" t="s">
        <v>243</v>
      </c>
      <c r="C205" s="5" t="s">
        <v>216</v>
      </c>
      <c r="D205" s="5" t="s">
        <v>259</v>
      </c>
      <c r="E205" s="8">
        <v>90000</v>
      </c>
      <c r="F205" s="8">
        <v>90000</v>
      </c>
      <c r="G205" s="8">
        <v>90000</v>
      </c>
      <c r="H205" s="8">
        <v>0</v>
      </c>
    </row>
    <row r="206" spans="1:8" ht="50.1" customHeight="1" x14ac:dyDescent="0.15">
      <c r="A206" s="6" t="s">
        <v>260</v>
      </c>
      <c r="B206" s="5" t="s">
        <v>261</v>
      </c>
      <c r="C206" s="5" t="s">
        <v>262</v>
      </c>
      <c r="D206" s="5" t="s">
        <v>228</v>
      </c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50.1" customHeight="1" x14ac:dyDescent="0.15">
      <c r="A207" s="6" t="s">
        <v>263</v>
      </c>
      <c r="B207" s="5" t="s">
        <v>282</v>
      </c>
      <c r="C207" s="5" t="s">
        <v>109</v>
      </c>
      <c r="D207" s="5"/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63" customHeight="1" x14ac:dyDescent="0.15">
      <c r="A208" s="6" t="s">
        <v>265</v>
      </c>
      <c r="B208" s="5" t="s">
        <v>283</v>
      </c>
      <c r="C208" s="5" t="s">
        <v>267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50.1" customHeight="1" x14ac:dyDescent="0.15">
      <c r="A209" s="6" t="s">
        <v>268</v>
      </c>
      <c r="B209" s="5" t="s">
        <v>284</v>
      </c>
      <c r="C209" s="5" t="s">
        <v>270</v>
      </c>
      <c r="D209" s="5"/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75" customHeight="1" x14ac:dyDescent="0.15">
      <c r="A210" s="6" t="s">
        <v>285</v>
      </c>
      <c r="B210" s="5" t="s">
        <v>122</v>
      </c>
      <c r="C210" s="5"/>
      <c r="D210" s="5"/>
      <c r="E210" s="8">
        <v>4662911.75</v>
      </c>
      <c r="F210" s="8">
        <v>3845574.83</v>
      </c>
      <c r="G210" s="8">
        <v>3845574.83</v>
      </c>
      <c r="H210" s="8">
        <v>0</v>
      </c>
    </row>
    <row r="211" spans="1:8" ht="38.1" customHeight="1" x14ac:dyDescent="0.15">
      <c r="A211" s="6" t="s">
        <v>123</v>
      </c>
      <c r="B211" s="5" t="s">
        <v>124</v>
      </c>
      <c r="C211" s="5" t="s">
        <v>53</v>
      </c>
      <c r="D211" s="5"/>
      <c r="E211" s="8">
        <v>2947281.23</v>
      </c>
      <c r="F211" s="8">
        <v>2363896.2000000002</v>
      </c>
      <c r="G211" s="8">
        <v>2363896.2000000002</v>
      </c>
      <c r="H211" s="8">
        <v>0</v>
      </c>
    </row>
    <row r="212" spans="1:8" ht="38.1" customHeight="1" x14ac:dyDescent="0.15">
      <c r="A212" s="6" t="s">
        <v>125</v>
      </c>
      <c r="B212" s="5" t="s">
        <v>126</v>
      </c>
      <c r="C212" s="5" t="s">
        <v>127</v>
      </c>
      <c r="D212" s="5" t="s">
        <v>128</v>
      </c>
      <c r="E212" s="8">
        <v>2220222.6800000002</v>
      </c>
      <c r="F212" s="8">
        <v>1772154.3</v>
      </c>
      <c r="G212" s="8">
        <v>1772154.3</v>
      </c>
      <c r="H212" s="8">
        <v>0</v>
      </c>
    </row>
    <row r="213" spans="1:8" ht="50.1" customHeight="1" x14ac:dyDescent="0.15">
      <c r="A213" s="6" t="s">
        <v>129</v>
      </c>
      <c r="B213" s="5" t="s">
        <v>126</v>
      </c>
      <c r="C213" s="5" t="s">
        <v>127</v>
      </c>
      <c r="D213" s="5" t="s">
        <v>130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272</v>
      </c>
      <c r="B214" s="5" t="s">
        <v>132</v>
      </c>
      <c r="C214" s="5" t="s">
        <v>133</v>
      </c>
      <c r="D214" s="5" t="s">
        <v>138</v>
      </c>
      <c r="E214" s="8">
        <v>56551.3</v>
      </c>
      <c r="F214" s="8">
        <v>56551.3</v>
      </c>
      <c r="G214" s="8">
        <v>56551.3</v>
      </c>
      <c r="H214" s="8">
        <v>0</v>
      </c>
    </row>
    <row r="215" spans="1:8" ht="75" customHeight="1" x14ac:dyDescent="0.15">
      <c r="A215" s="6" t="s">
        <v>139</v>
      </c>
      <c r="B215" s="5" t="s">
        <v>132</v>
      </c>
      <c r="C215" s="5" t="s">
        <v>133</v>
      </c>
      <c r="D215" s="5" t="s">
        <v>130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50.1" customHeight="1" x14ac:dyDescent="0.15">
      <c r="A216" s="6" t="s">
        <v>140</v>
      </c>
      <c r="B216" s="5" t="s">
        <v>141</v>
      </c>
      <c r="C216" s="5" t="s">
        <v>142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143</v>
      </c>
      <c r="B217" s="5" t="s">
        <v>144</v>
      </c>
      <c r="C217" s="5" t="s">
        <v>145</v>
      </c>
      <c r="D217" s="5"/>
      <c r="E217" s="8">
        <v>670507.25</v>
      </c>
      <c r="F217" s="8">
        <v>535190.6</v>
      </c>
      <c r="G217" s="8">
        <v>535190.6</v>
      </c>
      <c r="H217" s="8">
        <v>0</v>
      </c>
    </row>
    <row r="218" spans="1:8" ht="38.1" customHeight="1" x14ac:dyDescent="0.15">
      <c r="A218" s="6" t="s">
        <v>146</v>
      </c>
      <c r="B218" s="5" t="s">
        <v>147</v>
      </c>
      <c r="C218" s="5" t="s">
        <v>145</v>
      </c>
      <c r="D218" s="5" t="s">
        <v>148</v>
      </c>
      <c r="E218" s="8">
        <v>670507.25</v>
      </c>
      <c r="F218" s="8">
        <v>535190.6</v>
      </c>
      <c r="G218" s="8">
        <v>535190.6</v>
      </c>
      <c r="H218" s="8">
        <v>0</v>
      </c>
    </row>
    <row r="219" spans="1:8" ht="24.95" customHeight="1" x14ac:dyDescent="0.15">
      <c r="A219" s="6" t="s">
        <v>149</v>
      </c>
      <c r="B219" s="5" t="s">
        <v>150</v>
      </c>
      <c r="C219" s="5" t="s">
        <v>145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75" customHeight="1" x14ac:dyDescent="0.15">
      <c r="A220" s="6" t="s">
        <v>151</v>
      </c>
      <c r="B220" s="5" t="s">
        <v>152</v>
      </c>
      <c r="C220" s="5" t="s">
        <v>153</v>
      </c>
      <c r="D220" s="5"/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38.1" customHeight="1" x14ac:dyDescent="0.15">
      <c r="A221" s="6" t="s">
        <v>273</v>
      </c>
      <c r="B221" s="5" t="s">
        <v>155</v>
      </c>
      <c r="C221" s="5" t="s">
        <v>153</v>
      </c>
      <c r="D221" s="5" t="s">
        <v>148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156</v>
      </c>
      <c r="B222" s="5" t="s">
        <v>157</v>
      </c>
      <c r="C222" s="5" t="s">
        <v>153</v>
      </c>
      <c r="D222" s="5"/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175</v>
      </c>
      <c r="B223" s="5" t="s">
        <v>176</v>
      </c>
      <c r="C223" s="5" t="s">
        <v>177</v>
      </c>
      <c r="D223" s="5"/>
      <c r="E223" s="8">
        <v>15250</v>
      </c>
      <c r="F223" s="8">
        <v>15250</v>
      </c>
      <c r="G223" s="8">
        <v>15250</v>
      </c>
      <c r="H223" s="8">
        <v>0</v>
      </c>
    </row>
    <row r="224" spans="1:8" ht="63" customHeight="1" x14ac:dyDescent="0.15">
      <c r="A224" s="6" t="s">
        <v>274</v>
      </c>
      <c r="B224" s="5" t="s">
        <v>179</v>
      </c>
      <c r="C224" s="5" t="s">
        <v>180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182</v>
      </c>
      <c r="B225" s="5" t="s">
        <v>179</v>
      </c>
      <c r="C225" s="5" t="s">
        <v>180</v>
      </c>
      <c r="D225" s="5" t="s">
        <v>181</v>
      </c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183</v>
      </c>
      <c r="B226" s="5" t="s">
        <v>184</v>
      </c>
      <c r="C226" s="5" t="s">
        <v>185</v>
      </c>
      <c r="D226" s="5" t="s">
        <v>181</v>
      </c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186</v>
      </c>
      <c r="B227" s="5" t="s">
        <v>184</v>
      </c>
      <c r="C227" s="5" t="s">
        <v>185</v>
      </c>
      <c r="D227" s="5" t="s">
        <v>181</v>
      </c>
      <c r="E227" s="8">
        <v>2500</v>
      </c>
      <c r="F227" s="8">
        <v>2500</v>
      </c>
      <c r="G227" s="8">
        <v>2500</v>
      </c>
      <c r="H227" s="8">
        <v>0</v>
      </c>
    </row>
    <row r="228" spans="1:8" ht="24.95" customHeight="1" x14ac:dyDescent="0.15">
      <c r="A228" s="6" t="s">
        <v>187</v>
      </c>
      <c r="B228" s="5" t="s">
        <v>188</v>
      </c>
      <c r="C228" s="5" t="s">
        <v>189</v>
      </c>
      <c r="D228" s="5" t="s">
        <v>181</v>
      </c>
      <c r="E228" s="8">
        <v>10000</v>
      </c>
      <c r="F228" s="8">
        <v>10000</v>
      </c>
      <c r="G228" s="8">
        <v>10000</v>
      </c>
      <c r="H228" s="8">
        <v>0</v>
      </c>
    </row>
    <row r="229" spans="1:8" ht="50.1" customHeight="1" x14ac:dyDescent="0.15">
      <c r="A229" s="6" t="s">
        <v>190</v>
      </c>
      <c r="B229" s="5" t="s">
        <v>188</v>
      </c>
      <c r="C229" s="5" t="s">
        <v>189</v>
      </c>
      <c r="D229" s="5" t="s">
        <v>191</v>
      </c>
      <c r="E229" s="8">
        <v>500</v>
      </c>
      <c r="F229" s="8">
        <v>500</v>
      </c>
      <c r="G229" s="8">
        <v>500</v>
      </c>
      <c r="H229" s="8">
        <v>0</v>
      </c>
    </row>
    <row r="230" spans="1:8" ht="50.1" customHeight="1" x14ac:dyDescent="0.15">
      <c r="A230" s="6" t="s">
        <v>192</v>
      </c>
      <c r="B230" s="5" t="s">
        <v>188</v>
      </c>
      <c r="C230" s="5" t="s">
        <v>189</v>
      </c>
      <c r="D230" s="5" t="s">
        <v>193</v>
      </c>
      <c r="E230" s="8">
        <v>250</v>
      </c>
      <c r="F230" s="8">
        <v>250</v>
      </c>
      <c r="G230" s="8">
        <v>250</v>
      </c>
      <c r="H230" s="8">
        <v>0</v>
      </c>
    </row>
    <row r="231" spans="1:8" ht="24.95" customHeight="1" x14ac:dyDescent="0.15">
      <c r="A231" s="6" t="s">
        <v>194</v>
      </c>
      <c r="B231" s="5" t="s">
        <v>188</v>
      </c>
      <c r="C231" s="5" t="s">
        <v>189</v>
      </c>
      <c r="D231" s="5" t="s">
        <v>195</v>
      </c>
      <c r="E231" s="8">
        <v>2000</v>
      </c>
      <c r="F231" s="8">
        <v>2000</v>
      </c>
      <c r="G231" s="8">
        <v>2000</v>
      </c>
      <c r="H231" s="8">
        <v>0</v>
      </c>
    </row>
    <row r="232" spans="1:8" ht="24.95" customHeight="1" x14ac:dyDescent="0.15">
      <c r="A232" s="6" t="s">
        <v>196</v>
      </c>
      <c r="B232" s="5" t="s">
        <v>188</v>
      </c>
      <c r="C232" s="5" t="s">
        <v>189</v>
      </c>
      <c r="D232" s="5" t="s">
        <v>197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50.1" customHeight="1" x14ac:dyDescent="0.15">
      <c r="A233" s="6" t="s">
        <v>198</v>
      </c>
      <c r="B233" s="5" t="s">
        <v>199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75" customHeight="1" x14ac:dyDescent="0.15">
      <c r="A234" s="6" t="s">
        <v>200</v>
      </c>
      <c r="B234" s="5" t="s">
        <v>201</v>
      </c>
      <c r="C234" s="5" t="s">
        <v>202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203</v>
      </c>
      <c r="B235" s="5" t="s">
        <v>286</v>
      </c>
      <c r="C235" s="5" t="s">
        <v>53</v>
      </c>
      <c r="D235" s="5"/>
      <c r="E235" s="8">
        <v>1700380.52</v>
      </c>
      <c r="F235" s="8">
        <v>1466428.63</v>
      </c>
      <c r="G235" s="8">
        <v>1466428.63</v>
      </c>
      <c r="H235" s="8">
        <v>0</v>
      </c>
    </row>
    <row r="236" spans="1:8" ht="63" customHeight="1" x14ac:dyDescent="0.15">
      <c r="A236" s="6" t="s">
        <v>205</v>
      </c>
      <c r="B236" s="5" t="s">
        <v>206</v>
      </c>
      <c r="C236" s="5" t="s">
        <v>207</v>
      </c>
      <c r="D236" s="5"/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50.1" customHeight="1" x14ac:dyDescent="0.15">
      <c r="A237" s="6" t="s">
        <v>208</v>
      </c>
      <c r="B237" s="5" t="s">
        <v>209</v>
      </c>
      <c r="C237" s="5" t="s">
        <v>210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50.1" customHeight="1" x14ac:dyDescent="0.15">
      <c r="A238" s="6" t="s">
        <v>211</v>
      </c>
      <c r="B238" s="5" t="s">
        <v>212</v>
      </c>
      <c r="C238" s="5" t="s">
        <v>213</v>
      </c>
      <c r="D238" s="5"/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214</v>
      </c>
      <c r="B239" s="5" t="s">
        <v>215</v>
      </c>
      <c r="C239" s="5" t="s">
        <v>216</v>
      </c>
      <c r="D239" s="5"/>
      <c r="E239" s="8">
        <v>1700380.52</v>
      </c>
      <c r="F239" s="8">
        <v>1466428.63</v>
      </c>
      <c r="G239" s="8">
        <v>1466428.63</v>
      </c>
      <c r="H239" s="8">
        <v>0</v>
      </c>
    </row>
    <row r="240" spans="1:8" ht="24.95" customHeight="1" x14ac:dyDescent="0.15">
      <c r="A240" s="6" t="s">
        <v>217</v>
      </c>
      <c r="B240" s="5" t="s">
        <v>53</v>
      </c>
      <c r="C240" s="5" t="s">
        <v>53</v>
      </c>
      <c r="D240" s="5"/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218</v>
      </c>
      <c r="B241" s="5" t="s">
        <v>219</v>
      </c>
      <c r="C241" s="5" t="s">
        <v>216</v>
      </c>
      <c r="D241" s="5" t="s">
        <v>220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135</v>
      </c>
      <c r="B242" s="5" t="s">
        <v>221</v>
      </c>
      <c r="C242" s="5" t="s">
        <v>216</v>
      </c>
      <c r="D242" s="5" t="s">
        <v>136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222</v>
      </c>
      <c r="B243" s="5" t="s">
        <v>223</v>
      </c>
      <c r="C243" s="5" t="s">
        <v>216</v>
      </c>
      <c r="D243" s="5" t="s">
        <v>224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222</v>
      </c>
      <c r="B244" s="5" t="s">
        <v>223</v>
      </c>
      <c r="C244" s="5" t="s">
        <v>225</v>
      </c>
      <c r="D244" s="5" t="s">
        <v>224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229</v>
      </c>
      <c r="B245" s="5" t="s">
        <v>230</v>
      </c>
      <c r="C245" s="5" t="s">
        <v>216</v>
      </c>
      <c r="D245" s="5" t="s">
        <v>231</v>
      </c>
      <c r="E245" s="8">
        <v>46661</v>
      </c>
      <c r="F245" s="8">
        <v>46661</v>
      </c>
      <c r="G245" s="8">
        <v>46661</v>
      </c>
      <c r="H245" s="8">
        <v>0</v>
      </c>
    </row>
    <row r="246" spans="1:8" ht="24.95" customHeight="1" x14ac:dyDescent="0.15">
      <c r="A246" s="6" t="s">
        <v>137</v>
      </c>
      <c r="B246" s="5" t="s">
        <v>232</v>
      </c>
      <c r="C246" s="5" t="s">
        <v>216</v>
      </c>
      <c r="D246" s="5" t="s">
        <v>138</v>
      </c>
      <c r="E246" s="8">
        <v>658476.13</v>
      </c>
      <c r="F246" s="8">
        <v>600121.49</v>
      </c>
      <c r="G246" s="8">
        <v>600121.49</v>
      </c>
      <c r="H246" s="8">
        <v>0</v>
      </c>
    </row>
    <row r="247" spans="1:8" ht="24.95" customHeight="1" x14ac:dyDescent="0.15">
      <c r="A247" s="6" t="s">
        <v>233</v>
      </c>
      <c r="B247" s="5" t="s">
        <v>234</v>
      </c>
      <c r="C247" s="5" t="s">
        <v>216</v>
      </c>
      <c r="D247" s="5" t="s">
        <v>235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236</v>
      </c>
      <c r="B248" s="5" t="s">
        <v>237</v>
      </c>
      <c r="C248" s="5" t="s">
        <v>216</v>
      </c>
      <c r="D248" s="5" t="s">
        <v>238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239</v>
      </c>
      <c r="B249" s="5" t="s">
        <v>240</v>
      </c>
      <c r="C249" s="5" t="s">
        <v>216</v>
      </c>
      <c r="D249" s="5" t="s">
        <v>241</v>
      </c>
      <c r="E249" s="8">
        <v>69150.75</v>
      </c>
      <c r="F249" s="8">
        <v>0</v>
      </c>
      <c r="G249" s="8">
        <v>0</v>
      </c>
      <c r="H249" s="8">
        <v>0</v>
      </c>
    </row>
    <row r="250" spans="1:8" ht="24.95" customHeight="1" x14ac:dyDescent="0.15">
      <c r="A250" s="6" t="s">
        <v>242</v>
      </c>
      <c r="B250" s="5" t="s">
        <v>243</v>
      </c>
      <c r="C250" s="5" t="s">
        <v>216</v>
      </c>
      <c r="D250" s="5" t="s">
        <v>168</v>
      </c>
      <c r="E250" s="8">
        <v>926092.64</v>
      </c>
      <c r="F250" s="8">
        <v>819646.14</v>
      </c>
      <c r="G250" s="8">
        <v>819646.14</v>
      </c>
      <c r="H250" s="8">
        <v>0</v>
      </c>
    </row>
    <row r="251" spans="1:8" ht="24.95" customHeight="1" x14ac:dyDescent="0.15">
      <c r="A251" s="6" t="s">
        <v>91</v>
      </c>
      <c r="B251" s="5" t="s">
        <v>53</v>
      </c>
      <c r="C251" s="5" t="s">
        <v>53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244</v>
      </c>
      <c r="B252" s="5" t="s">
        <v>243</v>
      </c>
      <c r="C252" s="5" t="s">
        <v>216</v>
      </c>
      <c r="D252" s="5" t="s">
        <v>245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246</v>
      </c>
      <c r="B253" s="5" t="s">
        <v>243</v>
      </c>
      <c r="C253" s="5" t="s">
        <v>216</v>
      </c>
      <c r="D253" s="5" t="s">
        <v>247</v>
      </c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24.95" customHeight="1" x14ac:dyDescent="0.15">
      <c r="A254" s="6" t="s">
        <v>248</v>
      </c>
      <c r="B254" s="5" t="s">
        <v>243</v>
      </c>
      <c r="C254" s="5" t="s">
        <v>216</v>
      </c>
      <c r="D254" s="5" t="s">
        <v>249</v>
      </c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24.95" customHeight="1" x14ac:dyDescent="0.15">
      <c r="A255" s="6" t="s">
        <v>250</v>
      </c>
      <c r="B255" s="5" t="s">
        <v>243</v>
      </c>
      <c r="C255" s="5" t="s">
        <v>216</v>
      </c>
      <c r="D255" s="5" t="s">
        <v>251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24.95" customHeight="1" x14ac:dyDescent="0.15">
      <c r="A256" s="6" t="s">
        <v>252</v>
      </c>
      <c r="B256" s="5" t="s">
        <v>243</v>
      </c>
      <c r="C256" s="5" t="s">
        <v>216</v>
      </c>
      <c r="D256" s="5" t="s">
        <v>253</v>
      </c>
      <c r="E256" s="8">
        <v>808586</v>
      </c>
      <c r="F256" s="8">
        <v>808586</v>
      </c>
      <c r="G256" s="8">
        <v>808586</v>
      </c>
      <c r="H256" s="8">
        <v>0</v>
      </c>
    </row>
    <row r="257" spans="1:8" ht="24.95" customHeight="1" x14ac:dyDescent="0.15">
      <c r="A257" s="6" t="s">
        <v>254</v>
      </c>
      <c r="B257" s="5" t="s">
        <v>243</v>
      </c>
      <c r="C257" s="5" t="s">
        <v>216</v>
      </c>
      <c r="D257" s="5" t="s">
        <v>255</v>
      </c>
      <c r="E257" s="8">
        <v>117506.64</v>
      </c>
      <c r="F257" s="8">
        <v>11060.14</v>
      </c>
      <c r="G257" s="8">
        <v>11060.14</v>
      </c>
      <c r="H257" s="8">
        <v>0</v>
      </c>
    </row>
    <row r="258" spans="1:8" ht="50.1" customHeight="1" x14ac:dyDescent="0.15">
      <c r="A258" s="6" t="s">
        <v>256</v>
      </c>
      <c r="B258" s="5" t="s">
        <v>243</v>
      </c>
      <c r="C258" s="5" t="s">
        <v>216</v>
      </c>
      <c r="D258" s="5" t="s">
        <v>257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258</v>
      </c>
      <c r="B259" s="5" t="s">
        <v>243</v>
      </c>
      <c r="C259" s="5" t="s">
        <v>216</v>
      </c>
      <c r="D259" s="5" t="s">
        <v>259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260</v>
      </c>
      <c r="B260" s="5" t="s">
        <v>261</v>
      </c>
      <c r="C260" s="5" t="s">
        <v>262</v>
      </c>
      <c r="D260" s="5" t="s">
        <v>228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50.1" customHeight="1" x14ac:dyDescent="0.15">
      <c r="A261" s="6" t="s">
        <v>263</v>
      </c>
      <c r="B261" s="5" t="s">
        <v>287</v>
      </c>
      <c r="C261" s="5" t="s">
        <v>109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63" customHeight="1" x14ac:dyDescent="0.15">
      <c r="A262" s="6" t="s">
        <v>265</v>
      </c>
      <c r="B262" s="5" t="s">
        <v>288</v>
      </c>
      <c r="C262" s="5" t="s">
        <v>267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268</v>
      </c>
      <c r="B263" s="5" t="s">
        <v>289</v>
      </c>
      <c r="C263" s="5" t="s">
        <v>270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50.1" customHeight="1" x14ac:dyDescent="0.15">
      <c r="A264" s="6" t="s">
        <v>290</v>
      </c>
      <c r="B264" s="5" t="s">
        <v>122</v>
      </c>
      <c r="C264" s="5"/>
      <c r="D264" s="5"/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38.1" customHeight="1" x14ac:dyDescent="0.15">
      <c r="A265" s="6" t="s">
        <v>123</v>
      </c>
      <c r="B265" s="5" t="s">
        <v>124</v>
      </c>
      <c r="C265" s="5" t="s">
        <v>53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38.1" customHeight="1" x14ac:dyDescent="0.15">
      <c r="A266" s="6" t="s">
        <v>125</v>
      </c>
      <c r="B266" s="5" t="s">
        <v>126</v>
      </c>
      <c r="C266" s="5" t="s">
        <v>127</v>
      </c>
      <c r="D266" s="5" t="s">
        <v>128</v>
      </c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50.1" customHeight="1" x14ac:dyDescent="0.15">
      <c r="A267" s="6" t="s">
        <v>129</v>
      </c>
      <c r="B267" s="5" t="s">
        <v>126</v>
      </c>
      <c r="C267" s="5" t="s">
        <v>127</v>
      </c>
      <c r="D267" s="5" t="s">
        <v>130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272</v>
      </c>
      <c r="B268" s="5" t="s">
        <v>132</v>
      </c>
      <c r="C268" s="5" t="s">
        <v>133</v>
      </c>
      <c r="D268" s="5" t="s">
        <v>138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75" customHeight="1" x14ac:dyDescent="0.15">
      <c r="A269" s="6" t="s">
        <v>139</v>
      </c>
      <c r="B269" s="5" t="s">
        <v>132</v>
      </c>
      <c r="C269" s="5" t="s">
        <v>133</v>
      </c>
      <c r="D269" s="5" t="s">
        <v>130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50.1" customHeight="1" x14ac:dyDescent="0.15">
      <c r="A270" s="6" t="s">
        <v>140</v>
      </c>
      <c r="B270" s="5" t="s">
        <v>141</v>
      </c>
      <c r="C270" s="5" t="s">
        <v>142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75" customHeight="1" x14ac:dyDescent="0.15">
      <c r="A271" s="6" t="s">
        <v>143</v>
      </c>
      <c r="B271" s="5" t="s">
        <v>144</v>
      </c>
      <c r="C271" s="5" t="s">
        <v>145</v>
      </c>
      <c r="D271" s="5"/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38.1" customHeight="1" x14ac:dyDescent="0.15">
      <c r="A272" s="6" t="s">
        <v>146</v>
      </c>
      <c r="B272" s="5" t="s">
        <v>147</v>
      </c>
      <c r="C272" s="5" t="s">
        <v>145</v>
      </c>
      <c r="D272" s="5" t="s">
        <v>148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149</v>
      </c>
      <c r="B273" s="5" t="s">
        <v>150</v>
      </c>
      <c r="C273" s="5" t="s">
        <v>145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75" customHeight="1" x14ac:dyDescent="0.15">
      <c r="A274" s="6" t="s">
        <v>151</v>
      </c>
      <c r="B274" s="5" t="s">
        <v>152</v>
      </c>
      <c r="C274" s="5" t="s">
        <v>153</v>
      </c>
      <c r="D274" s="5"/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38.1" customHeight="1" x14ac:dyDescent="0.15">
      <c r="A275" s="6" t="s">
        <v>273</v>
      </c>
      <c r="B275" s="5" t="s">
        <v>155</v>
      </c>
      <c r="C275" s="5" t="s">
        <v>153</v>
      </c>
      <c r="D275" s="5" t="s">
        <v>148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156</v>
      </c>
      <c r="B276" s="5" t="s">
        <v>157</v>
      </c>
      <c r="C276" s="5" t="s">
        <v>153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175</v>
      </c>
      <c r="B277" s="5" t="s">
        <v>176</v>
      </c>
      <c r="C277" s="5" t="s">
        <v>177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274</v>
      </c>
      <c r="B278" s="5" t="s">
        <v>179</v>
      </c>
      <c r="C278" s="5" t="s">
        <v>180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24.95" customHeight="1" x14ac:dyDescent="0.15">
      <c r="A279" s="6" t="s">
        <v>182</v>
      </c>
      <c r="B279" s="5" t="s">
        <v>179</v>
      </c>
      <c r="C279" s="5" t="s">
        <v>180</v>
      </c>
      <c r="D279" s="5" t="s">
        <v>181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183</v>
      </c>
      <c r="B280" s="5" t="s">
        <v>184</v>
      </c>
      <c r="C280" s="5" t="s">
        <v>185</v>
      </c>
      <c r="D280" s="5" t="s">
        <v>181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75" customHeight="1" x14ac:dyDescent="0.15">
      <c r="A281" s="6" t="s">
        <v>186</v>
      </c>
      <c r="B281" s="5" t="s">
        <v>184</v>
      </c>
      <c r="C281" s="5" t="s">
        <v>185</v>
      </c>
      <c r="D281" s="5" t="s">
        <v>181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187</v>
      </c>
      <c r="B282" s="5" t="s">
        <v>188</v>
      </c>
      <c r="C282" s="5" t="s">
        <v>189</v>
      </c>
      <c r="D282" s="5" t="s">
        <v>181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190</v>
      </c>
      <c r="B283" s="5" t="s">
        <v>188</v>
      </c>
      <c r="C283" s="5" t="s">
        <v>189</v>
      </c>
      <c r="D283" s="5" t="s">
        <v>191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50.1" customHeight="1" x14ac:dyDescent="0.15">
      <c r="A284" s="6" t="s">
        <v>192</v>
      </c>
      <c r="B284" s="5" t="s">
        <v>188</v>
      </c>
      <c r="C284" s="5" t="s">
        <v>189</v>
      </c>
      <c r="D284" s="5" t="s">
        <v>193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194</v>
      </c>
      <c r="B285" s="5" t="s">
        <v>188</v>
      </c>
      <c r="C285" s="5" t="s">
        <v>189</v>
      </c>
      <c r="D285" s="5" t="s">
        <v>195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196</v>
      </c>
      <c r="B286" s="5" t="s">
        <v>188</v>
      </c>
      <c r="C286" s="5" t="s">
        <v>189</v>
      </c>
      <c r="D286" s="5" t="s">
        <v>197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198</v>
      </c>
      <c r="B287" s="5" t="s">
        <v>199</v>
      </c>
      <c r="C287" s="5" t="s">
        <v>53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75" customHeight="1" x14ac:dyDescent="0.15">
      <c r="A288" s="6" t="s">
        <v>200</v>
      </c>
      <c r="B288" s="5" t="s">
        <v>201</v>
      </c>
      <c r="C288" s="5" t="s">
        <v>202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203</v>
      </c>
      <c r="B289" s="5" t="s">
        <v>291</v>
      </c>
      <c r="C289" s="5" t="s">
        <v>53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63" customHeight="1" x14ac:dyDescent="0.15">
      <c r="A290" s="6" t="s">
        <v>205</v>
      </c>
      <c r="B290" s="5" t="s">
        <v>206</v>
      </c>
      <c r="C290" s="5" t="s">
        <v>207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50.1" customHeight="1" x14ac:dyDescent="0.15">
      <c r="A291" s="6" t="s">
        <v>208</v>
      </c>
      <c r="B291" s="5" t="s">
        <v>209</v>
      </c>
      <c r="C291" s="5" t="s">
        <v>210</v>
      </c>
      <c r="D291" s="5"/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50.1" customHeight="1" x14ac:dyDescent="0.15">
      <c r="A292" s="6" t="s">
        <v>211</v>
      </c>
      <c r="B292" s="5" t="s">
        <v>212</v>
      </c>
      <c r="C292" s="5" t="s">
        <v>213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214</v>
      </c>
      <c r="B293" s="5" t="s">
        <v>215</v>
      </c>
      <c r="C293" s="5" t="s">
        <v>216</v>
      </c>
      <c r="D293" s="5"/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217</v>
      </c>
      <c r="B294" s="5" t="s">
        <v>53</v>
      </c>
      <c r="C294" s="5" t="s">
        <v>53</v>
      </c>
      <c r="D294" s="5"/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218</v>
      </c>
      <c r="B295" s="5" t="s">
        <v>219</v>
      </c>
      <c r="C295" s="5" t="s">
        <v>216</v>
      </c>
      <c r="D295" s="5" t="s">
        <v>220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135</v>
      </c>
      <c r="B296" s="5" t="s">
        <v>221</v>
      </c>
      <c r="C296" s="5" t="s">
        <v>216</v>
      </c>
      <c r="D296" s="5" t="s">
        <v>136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222</v>
      </c>
      <c r="B297" s="5" t="s">
        <v>223</v>
      </c>
      <c r="C297" s="5" t="s">
        <v>216</v>
      </c>
      <c r="D297" s="5" t="s">
        <v>224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222</v>
      </c>
      <c r="B298" s="5" t="s">
        <v>223</v>
      </c>
      <c r="C298" s="5" t="s">
        <v>225</v>
      </c>
      <c r="D298" s="5" t="s">
        <v>224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229</v>
      </c>
      <c r="B299" s="5" t="s">
        <v>230</v>
      </c>
      <c r="C299" s="5" t="s">
        <v>216</v>
      </c>
      <c r="D299" s="5" t="s">
        <v>231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137</v>
      </c>
      <c r="B300" s="5" t="s">
        <v>232</v>
      </c>
      <c r="C300" s="5" t="s">
        <v>216</v>
      </c>
      <c r="D300" s="5" t="s">
        <v>138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233</v>
      </c>
      <c r="B301" s="5" t="s">
        <v>234</v>
      </c>
      <c r="C301" s="5" t="s">
        <v>216</v>
      </c>
      <c r="D301" s="5" t="s">
        <v>235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236</v>
      </c>
      <c r="B302" s="5" t="s">
        <v>237</v>
      </c>
      <c r="C302" s="5" t="s">
        <v>216</v>
      </c>
      <c r="D302" s="5" t="s">
        <v>238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239</v>
      </c>
      <c r="B303" s="5" t="s">
        <v>240</v>
      </c>
      <c r="C303" s="5" t="s">
        <v>216</v>
      </c>
      <c r="D303" s="5" t="s">
        <v>241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242</v>
      </c>
      <c r="B304" s="5" t="s">
        <v>243</v>
      </c>
      <c r="C304" s="5" t="s">
        <v>216</v>
      </c>
      <c r="D304" s="5" t="s">
        <v>168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91</v>
      </c>
      <c r="B305" s="5" t="s">
        <v>53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50.1" customHeight="1" x14ac:dyDescent="0.15">
      <c r="A306" s="6" t="s">
        <v>244</v>
      </c>
      <c r="B306" s="5" t="s">
        <v>243</v>
      </c>
      <c r="C306" s="5" t="s">
        <v>216</v>
      </c>
      <c r="D306" s="5" t="s">
        <v>245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246</v>
      </c>
      <c r="B307" s="5" t="s">
        <v>243</v>
      </c>
      <c r="C307" s="5" t="s">
        <v>216</v>
      </c>
      <c r="D307" s="5" t="s">
        <v>247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248</v>
      </c>
      <c r="B308" s="5" t="s">
        <v>243</v>
      </c>
      <c r="C308" s="5" t="s">
        <v>216</v>
      </c>
      <c r="D308" s="5" t="s">
        <v>249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24.95" customHeight="1" x14ac:dyDescent="0.15">
      <c r="A309" s="6" t="s">
        <v>250</v>
      </c>
      <c r="B309" s="5" t="s">
        <v>243</v>
      </c>
      <c r="C309" s="5" t="s">
        <v>216</v>
      </c>
      <c r="D309" s="5" t="s">
        <v>251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24.95" customHeight="1" x14ac:dyDescent="0.15">
      <c r="A310" s="6" t="s">
        <v>252</v>
      </c>
      <c r="B310" s="5" t="s">
        <v>243</v>
      </c>
      <c r="C310" s="5" t="s">
        <v>216</v>
      </c>
      <c r="D310" s="5" t="s">
        <v>253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24.95" customHeight="1" x14ac:dyDescent="0.15">
      <c r="A311" s="6" t="s">
        <v>254</v>
      </c>
      <c r="B311" s="5" t="s">
        <v>243</v>
      </c>
      <c r="C311" s="5" t="s">
        <v>216</v>
      </c>
      <c r="D311" s="5" t="s">
        <v>255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256</v>
      </c>
      <c r="B312" s="5" t="s">
        <v>243</v>
      </c>
      <c r="C312" s="5" t="s">
        <v>216</v>
      </c>
      <c r="D312" s="5" t="s">
        <v>257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50.1" customHeight="1" x14ac:dyDescent="0.15">
      <c r="A313" s="6" t="s">
        <v>258</v>
      </c>
      <c r="B313" s="5" t="s">
        <v>243</v>
      </c>
      <c r="C313" s="5" t="s">
        <v>216</v>
      </c>
      <c r="D313" s="5" t="s">
        <v>259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260</v>
      </c>
      <c r="B314" s="5" t="s">
        <v>261</v>
      </c>
      <c r="C314" s="5" t="s">
        <v>262</v>
      </c>
      <c r="D314" s="5" t="s">
        <v>228</v>
      </c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50.1" customHeight="1" x14ac:dyDescent="0.15">
      <c r="A315" s="6" t="s">
        <v>263</v>
      </c>
      <c r="B315" s="5" t="s">
        <v>292</v>
      </c>
      <c r="C315" s="5" t="s">
        <v>109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63" customHeight="1" x14ac:dyDescent="0.15">
      <c r="A316" s="6" t="s">
        <v>265</v>
      </c>
      <c r="B316" s="5" t="s">
        <v>293</v>
      </c>
      <c r="C316" s="5" t="s">
        <v>267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50.1" customHeight="1" x14ac:dyDescent="0.15">
      <c r="A317" s="6" t="s">
        <v>268</v>
      </c>
      <c r="B317" s="5" t="s">
        <v>294</v>
      </c>
      <c r="C317" s="5" t="s">
        <v>270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24.95" customHeight="1" x14ac:dyDescent="0.15">
      <c r="A318" s="6" t="s">
        <v>295</v>
      </c>
      <c r="B318" s="5" t="s">
        <v>122</v>
      </c>
      <c r="C318" s="5"/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123</v>
      </c>
      <c r="B319" s="5" t="s">
        <v>124</v>
      </c>
      <c r="C319" s="5" t="s">
        <v>53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38.1" customHeight="1" x14ac:dyDescent="0.15">
      <c r="A320" s="6" t="s">
        <v>125</v>
      </c>
      <c r="B320" s="5" t="s">
        <v>126</v>
      </c>
      <c r="C320" s="5" t="s">
        <v>127</v>
      </c>
      <c r="D320" s="5" t="s">
        <v>128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50.1" customHeight="1" x14ac:dyDescent="0.15">
      <c r="A321" s="6" t="s">
        <v>129</v>
      </c>
      <c r="B321" s="5" t="s">
        <v>126</v>
      </c>
      <c r="C321" s="5" t="s">
        <v>127</v>
      </c>
      <c r="D321" s="5" t="s">
        <v>130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272</v>
      </c>
      <c r="B322" s="5" t="s">
        <v>132</v>
      </c>
      <c r="C322" s="5" t="s">
        <v>133</v>
      </c>
      <c r="D322" s="5" t="s">
        <v>138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139</v>
      </c>
      <c r="B323" s="5" t="s">
        <v>132</v>
      </c>
      <c r="C323" s="5" t="s">
        <v>133</v>
      </c>
      <c r="D323" s="5" t="s">
        <v>130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140</v>
      </c>
      <c r="B324" s="5" t="s">
        <v>141</v>
      </c>
      <c r="C324" s="5" t="s">
        <v>142</v>
      </c>
      <c r="D324" s="5"/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143</v>
      </c>
      <c r="B325" s="5" t="s">
        <v>144</v>
      </c>
      <c r="C325" s="5" t="s">
        <v>145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38.1" customHeight="1" x14ac:dyDescent="0.15">
      <c r="A326" s="6" t="s">
        <v>146</v>
      </c>
      <c r="B326" s="5" t="s">
        <v>147</v>
      </c>
      <c r="C326" s="5" t="s">
        <v>145</v>
      </c>
      <c r="D326" s="5" t="s">
        <v>148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24.95" customHeight="1" x14ac:dyDescent="0.15">
      <c r="A327" s="6" t="s">
        <v>149</v>
      </c>
      <c r="B327" s="5" t="s">
        <v>150</v>
      </c>
      <c r="C327" s="5" t="s">
        <v>145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75" customHeight="1" x14ac:dyDescent="0.15">
      <c r="A328" s="6" t="s">
        <v>151</v>
      </c>
      <c r="B328" s="5" t="s">
        <v>152</v>
      </c>
      <c r="C328" s="5" t="s">
        <v>153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38.1" customHeight="1" x14ac:dyDescent="0.15">
      <c r="A329" s="6" t="s">
        <v>273</v>
      </c>
      <c r="B329" s="5" t="s">
        <v>155</v>
      </c>
      <c r="C329" s="5" t="s">
        <v>153</v>
      </c>
      <c r="D329" s="5" t="s">
        <v>148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24.95" customHeight="1" x14ac:dyDescent="0.15">
      <c r="A330" s="6" t="s">
        <v>156</v>
      </c>
      <c r="B330" s="5" t="s">
        <v>157</v>
      </c>
      <c r="C330" s="5" t="s">
        <v>153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175</v>
      </c>
      <c r="B331" s="5" t="s">
        <v>176</v>
      </c>
      <c r="C331" s="5" t="s">
        <v>177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63" customHeight="1" x14ac:dyDescent="0.15">
      <c r="A332" s="6" t="s">
        <v>274</v>
      </c>
      <c r="B332" s="5" t="s">
        <v>179</v>
      </c>
      <c r="C332" s="5" t="s">
        <v>180</v>
      </c>
      <c r="D332" s="5" t="s">
        <v>181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182</v>
      </c>
      <c r="B333" s="5" t="s">
        <v>179</v>
      </c>
      <c r="C333" s="5" t="s">
        <v>180</v>
      </c>
      <c r="D333" s="5" t="s">
        <v>181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183</v>
      </c>
      <c r="B334" s="5" t="s">
        <v>184</v>
      </c>
      <c r="C334" s="5" t="s">
        <v>185</v>
      </c>
      <c r="D334" s="5" t="s">
        <v>181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75" customHeight="1" x14ac:dyDescent="0.15">
      <c r="A335" s="6" t="s">
        <v>186</v>
      </c>
      <c r="B335" s="5" t="s">
        <v>184</v>
      </c>
      <c r="C335" s="5" t="s">
        <v>185</v>
      </c>
      <c r="D335" s="5" t="s">
        <v>181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187</v>
      </c>
      <c r="B336" s="5" t="s">
        <v>188</v>
      </c>
      <c r="C336" s="5" t="s">
        <v>189</v>
      </c>
      <c r="D336" s="5" t="s">
        <v>181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50.1" customHeight="1" x14ac:dyDescent="0.15">
      <c r="A337" s="6" t="s">
        <v>190</v>
      </c>
      <c r="B337" s="5" t="s">
        <v>188</v>
      </c>
      <c r="C337" s="5" t="s">
        <v>189</v>
      </c>
      <c r="D337" s="5" t="s">
        <v>191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50.1" customHeight="1" x14ac:dyDescent="0.15">
      <c r="A338" s="6" t="s">
        <v>192</v>
      </c>
      <c r="B338" s="5" t="s">
        <v>188</v>
      </c>
      <c r="C338" s="5" t="s">
        <v>189</v>
      </c>
      <c r="D338" s="5" t="s">
        <v>193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194</v>
      </c>
      <c r="B339" s="5" t="s">
        <v>188</v>
      </c>
      <c r="C339" s="5" t="s">
        <v>189</v>
      </c>
      <c r="D339" s="5" t="s">
        <v>195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196</v>
      </c>
      <c r="B340" s="5" t="s">
        <v>188</v>
      </c>
      <c r="C340" s="5" t="s">
        <v>189</v>
      </c>
      <c r="D340" s="5" t="s">
        <v>197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198</v>
      </c>
      <c r="B341" s="5" t="s">
        <v>199</v>
      </c>
      <c r="C341" s="5" t="s">
        <v>53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75" customHeight="1" x14ac:dyDescent="0.15">
      <c r="A342" s="6" t="s">
        <v>200</v>
      </c>
      <c r="B342" s="5" t="s">
        <v>201</v>
      </c>
      <c r="C342" s="5" t="s">
        <v>202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203</v>
      </c>
      <c r="B343" s="5" t="s">
        <v>296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63" customHeight="1" x14ac:dyDescent="0.15">
      <c r="A344" s="6" t="s">
        <v>205</v>
      </c>
      <c r="B344" s="5" t="s">
        <v>206</v>
      </c>
      <c r="C344" s="5" t="s">
        <v>207</v>
      </c>
      <c r="D344" s="5"/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50.1" customHeight="1" x14ac:dyDescent="0.15">
      <c r="A345" s="6" t="s">
        <v>208</v>
      </c>
      <c r="B345" s="5" t="s">
        <v>209</v>
      </c>
      <c r="C345" s="5" t="s">
        <v>210</v>
      </c>
      <c r="D345" s="5"/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50.1" customHeight="1" x14ac:dyDescent="0.15">
      <c r="A346" s="6" t="s">
        <v>211</v>
      </c>
      <c r="B346" s="5" t="s">
        <v>212</v>
      </c>
      <c r="C346" s="5" t="s">
        <v>213</v>
      </c>
      <c r="D346" s="5"/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214</v>
      </c>
      <c r="B347" s="5" t="s">
        <v>215</v>
      </c>
      <c r="C347" s="5" t="s">
        <v>216</v>
      </c>
      <c r="D347" s="5"/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217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218</v>
      </c>
      <c r="B349" s="5" t="s">
        <v>219</v>
      </c>
      <c r="C349" s="5" t="s">
        <v>216</v>
      </c>
      <c r="D349" s="5" t="s">
        <v>220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135</v>
      </c>
      <c r="B350" s="5" t="s">
        <v>221</v>
      </c>
      <c r="C350" s="5" t="s">
        <v>216</v>
      </c>
      <c r="D350" s="5" t="s">
        <v>136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222</v>
      </c>
      <c r="B351" s="5" t="s">
        <v>223</v>
      </c>
      <c r="C351" s="5" t="s">
        <v>216</v>
      </c>
      <c r="D351" s="5" t="s">
        <v>224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222</v>
      </c>
      <c r="B352" s="5" t="s">
        <v>223</v>
      </c>
      <c r="C352" s="5" t="s">
        <v>225</v>
      </c>
      <c r="D352" s="5" t="s">
        <v>224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229</v>
      </c>
      <c r="B353" s="5" t="s">
        <v>230</v>
      </c>
      <c r="C353" s="5" t="s">
        <v>216</v>
      </c>
      <c r="D353" s="5" t="s">
        <v>231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137</v>
      </c>
      <c r="B354" s="5" t="s">
        <v>232</v>
      </c>
      <c r="C354" s="5" t="s">
        <v>216</v>
      </c>
      <c r="D354" s="5" t="s">
        <v>138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233</v>
      </c>
      <c r="B355" s="5" t="s">
        <v>234</v>
      </c>
      <c r="C355" s="5" t="s">
        <v>216</v>
      </c>
      <c r="D355" s="5" t="s">
        <v>235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236</v>
      </c>
      <c r="B356" s="5" t="s">
        <v>237</v>
      </c>
      <c r="C356" s="5" t="s">
        <v>216</v>
      </c>
      <c r="D356" s="5" t="s">
        <v>238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239</v>
      </c>
      <c r="B357" s="5" t="s">
        <v>240</v>
      </c>
      <c r="C357" s="5" t="s">
        <v>216</v>
      </c>
      <c r="D357" s="5" t="s">
        <v>241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242</v>
      </c>
      <c r="B358" s="5" t="s">
        <v>243</v>
      </c>
      <c r="C358" s="5" t="s">
        <v>216</v>
      </c>
      <c r="D358" s="5" t="s">
        <v>168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91</v>
      </c>
      <c r="B359" s="5" t="s">
        <v>53</v>
      </c>
      <c r="C359" s="5" t="s">
        <v>53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50.1" customHeight="1" x14ac:dyDescent="0.15">
      <c r="A360" s="6" t="s">
        <v>244</v>
      </c>
      <c r="B360" s="5" t="s">
        <v>243</v>
      </c>
      <c r="C360" s="5" t="s">
        <v>216</v>
      </c>
      <c r="D360" s="5" t="s">
        <v>245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24.95" customHeight="1" x14ac:dyDescent="0.15">
      <c r="A361" s="6" t="s">
        <v>246</v>
      </c>
      <c r="B361" s="5" t="s">
        <v>243</v>
      </c>
      <c r="C361" s="5" t="s">
        <v>216</v>
      </c>
      <c r="D361" s="5" t="s">
        <v>247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24.95" customHeight="1" x14ac:dyDescent="0.15">
      <c r="A362" s="6" t="s">
        <v>248</v>
      </c>
      <c r="B362" s="5" t="s">
        <v>243</v>
      </c>
      <c r="C362" s="5" t="s">
        <v>216</v>
      </c>
      <c r="D362" s="5" t="s">
        <v>249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24.95" customHeight="1" x14ac:dyDescent="0.15">
      <c r="A363" s="6" t="s">
        <v>250</v>
      </c>
      <c r="B363" s="5" t="s">
        <v>243</v>
      </c>
      <c r="C363" s="5" t="s">
        <v>216</v>
      </c>
      <c r="D363" s="5" t="s">
        <v>251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252</v>
      </c>
      <c r="B364" s="5" t="s">
        <v>243</v>
      </c>
      <c r="C364" s="5" t="s">
        <v>216</v>
      </c>
      <c r="D364" s="5" t="s">
        <v>253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24.95" customHeight="1" x14ac:dyDescent="0.15">
      <c r="A365" s="6" t="s">
        <v>254</v>
      </c>
      <c r="B365" s="5" t="s">
        <v>243</v>
      </c>
      <c r="C365" s="5" t="s">
        <v>216</v>
      </c>
      <c r="D365" s="5" t="s">
        <v>255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256</v>
      </c>
      <c r="B366" s="5" t="s">
        <v>243</v>
      </c>
      <c r="C366" s="5" t="s">
        <v>216</v>
      </c>
      <c r="D366" s="5" t="s">
        <v>257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50.1" customHeight="1" x14ac:dyDescent="0.15">
      <c r="A367" s="6" t="s">
        <v>258</v>
      </c>
      <c r="B367" s="5" t="s">
        <v>243</v>
      </c>
      <c r="C367" s="5" t="s">
        <v>216</v>
      </c>
      <c r="D367" s="5" t="s">
        <v>259</v>
      </c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50.1" customHeight="1" x14ac:dyDescent="0.15">
      <c r="A368" s="6" t="s">
        <v>260</v>
      </c>
      <c r="B368" s="5" t="s">
        <v>261</v>
      </c>
      <c r="C368" s="5" t="s">
        <v>262</v>
      </c>
      <c r="D368" s="5" t="s">
        <v>228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263</v>
      </c>
      <c r="B369" s="5" t="s">
        <v>297</v>
      </c>
      <c r="C369" s="5" t="s">
        <v>109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63" customHeight="1" x14ac:dyDescent="0.15">
      <c r="A370" s="6" t="s">
        <v>265</v>
      </c>
      <c r="B370" s="5" t="s">
        <v>298</v>
      </c>
      <c r="C370" s="5" t="s">
        <v>267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50.1" customHeight="1" x14ac:dyDescent="0.15">
      <c r="A371" s="6" t="s">
        <v>268</v>
      </c>
      <c r="B371" s="5" t="s">
        <v>299</v>
      </c>
      <c r="C371" s="5" t="s">
        <v>270</v>
      </c>
      <c r="D371" s="5"/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300</v>
      </c>
      <c r="B372" s="5" t="s">
        <v>122</v>
      </c>
      <c r="C372" s="5"/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38.1" customHeight="1" x14ac:dyDescent="0.15">
      <c r="A373" s="6" t="s">
        <v>123</v>
      </c>
      <c r="B373" s="5" t="s">
        <v>124</v>
      </c>
      <c r="C373" s="5" t="s">
        <v>54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125</v>
      </c>
      <c r="B374" s="5" t="s">
        <v>126</v>
      </c>
      <c r="C374" s="5" t="s">
        <v>127</v>
      </c>
      <c r="D374" s="5" t="s">
        <v>128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129</v>
      </c>
      <c r="B375" s="5" t="s">
        <v>126</v>
      </c>
      <c r="C375" s="5" t="s">
        <v>127</v>
      </c>
      <c r="D375" s="5" t="s">
        <v>130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272</v>
      </c>
      <c r="B376" s="5" t="s">
        <v>132</v>
      </c>
      <c r="C376" s="5" t="s">
        <v>133</v>
      </c>
      <c r="D376" s="5" t="s">
        <v>138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139</v>
      </c>
      <c r="B377" s="5" t="s">
        <v>132</v>
      </c>
      <c r="C377" s="5" t="s">
        <v>133</v>
      </c>
      <c r="D377" s="5" t="s">
        <v>130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50.1" customHeight="1" x14ac:dyDescent="0.15">
      <c r="A378" s="6" t="s">
        <v>140</v>
      </c>
      <c r="B378" s="5" t="s">
        <v>141</v>
      </c>
      <c r="C378" s="5" t="s">
        <v>142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75" customHeight="1" x14ac:dyDescent="0.15">
      <c r="A379" s="6" t="s">
        <v>143</v>
      </c>
      <c r="B379" s="5" t="s">
        <v>144</v>
      </c>
      <c r="C379" s="5" t="s">
        <v>145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38.1" customHeight="1" x14ac:dyDescent="0.15">
      <c r="A380" s="6" t="s">
        <v>146</v>
      </c>
      <c r="B380" s="5" t="s">
        <v>147</v>
      </c>
      <c r="C380" s="5" t="s">
        <v>145</v>
      </c>
      <c r="D380" s="5" t="s">
        <v>148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149</v>
      </c>
      <c r="B381" s="5" t="s">
        <v>150</v>
      </c>
      <c r="C381" s="5" t="s">
        <v>145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75" customHeight="1" x14ac:dyDescent="0.15">
      <c r="A382" s="6" t="s">
        <v>151</v>
      </c>
      <c r="B382" s="5" t="s">
        <v>152</v>
      </c>
      <c r="C382" s="5" t="s">
        <v>153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38.1" customHeight="1" x14ac:dyDescent="0.15">
      <c r="A383" s="6" t="s">
        <v>273</v>
      </c>
      <c r="B383" s="5" t="s">
        <v>155</v>
      </c>
      <c r="C383" s="5" t="s">
        <v>153</v>
      </c>
      <c r="D383" s="5" t="s">
        <v>148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156</v>
      </c>
      <c r="B384" s="5" t="s">
        <v>157</v>
      </c>
      <c r="C384" s="5" t="s">
        <v>153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175</v>
      </c>
      <c r="B385" s="5" t="s">
        <v>176</v>
      </c>
      <c r="C385" s="5" t="s">
        <v>177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63" customHeight="1" x14ac:dyDescent="0.15">
      <c r="A386" s="6" t="s">
        <v>274</v>
      </c>
      <c r="B386" s="5" t="s">
        <v>179</v>
      </c>
      <c r="C386" s="5" t="s">
        <v>180</v>
      </c>
      <c r="D386" s="5" t="s">
        <v>181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182</v>
      </c>
      <c r="B387" s="5" t="s">
        <v>179</v>
      </c>
      <c r="C387" s="5" t="s">
        <v>180</v>
      </c>
      <c r="D387" s="5" t="s">
        <v>181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183</v>
      </c>
      <c r="B388" s="5" t="s">
        <v>184</v>
      </c>
      <c r="C388" s="5" t="s">
        <v>185</v>
      </c>
      <c r="D388" s="5" t="s">
        <v>181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75" customHeight="1" x14ac:dyDescent="0.15">
      <c r="A389" s="6" t="s">
        <v>186</v>
      </c>
      <c r="B389" s="5" t="s">
        <v>184</v>
      </c>
      <c r="C389" s="5" t="s">
        <v>185</v>
      </c>
      <c r="D389" s="5" t="s">
        <v>181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187</v>
      </c>
      <c r="B390" s="5" t="s">
        <v>188</v>
      </c>
      <c r="C390" s="5" t="s">
        <v>189</v>
      </c>
      <c r="D390" s="5" t="s">
        <v>181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50.1" customHeight="1" x14ac:dyDescent="0.15">
      <c r="A391" s="6" t="s">
        <v>190</v>
      </c>
      <c r="B391" s="5" t="s">
        <v>188</v>
      </c>
      <c r="C391" s="5" t="s">
        <v>189</v>
      </c>
      <c r="D391" s="5" t="s">
        <v>191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50.1" customHeight="1" x14ac:dyDescent="0.15">
      <c r="A392" s="6" t="s">
        <v>192</v>
      </c>
      <c r="B392" s="5" t="s">
        <v>188</v>
      </c>
      <c r="C392" s="5" t="s">
        <v>189</v>
      </c>
      <c r="D392" s="5" t="s">
        <v>193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194</v>
      </c>
      <c r="B393" s="5" t="s">
        <v>188</v>
      </c>
      <c r="C393" s="5" t="s">
        <v>189</v>
      </c>
      <c r="D393" s="5" t="s">
        <v>195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196</v>
      </c>
      <c r="B394" s="5" t="s">
        <v>188</v>
      </c>
      <c r="C394" s="5" t="s">
        <v>189</v>
      </c>
      <c r="D394" s="5" t="s">
        <v>197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198</v>
      </c>
      <c r="B395" s="5" t="s">
        <v>199</v>
      </c>
      <c r="C395" s="5" t="s">
        <v>54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75" customHeight="1" x14ac:dyDescent="0.15">
      <c r="A396" s="6" t="s">
        <v>200</v>
      </c>
      <c r="B396" s="5" t="s">
        <v>201</v>
      </c>
      <c r="C396" s="5" t="s">
        <v>202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203</v>
      </c>
      <c r="B397" s="5" t="s">
        <v>301</v>
      </c>
      <c r="C397" s="5" t="s">
        <v>54</v>
      </c>
      <c r="D397" s="5"/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63" customHeight="1" x14ac:dyDescent="0.15">
      <c r="A398" s="6" t="s">
        <v>205</v>
      </c>
      <c r="B398" s="5" t="s">
        <v>206</v>
      </c>
      <c r="C398" s="5" t="s">
        <v>207</v>
      </c>
      <c r="D398" s="5"/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50.1" customHeight="1" x14ac:dyDescent="0.15">
      <c r="A399" s="6" t="s">
        <v>208</v>
      </c>
      <c r="B399" s="5" t="s">
        <v>209</v>
      </c>
      <c r="C399" s="5" t="s">
        <v>210</v>
      </c>
      <c r="D399" s="5"/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50.1" customHeight="1" x14ac:dyDescent="0.15">
      <c r="A400" s="6" t="s">
        <v>211</v>
      </c>
      <c r="B400" s="5" t="s">
        <v>212</v>
      </c>
      <c r="C400" s="5" t="s">
        <v>213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214</v>
      </c>
      <c r="B401" s="5" t="s">
        <v>215</v>
      </c>
      <c r="C401" s="5" t="s">
        <v>216</v>
      </c>
      <c r="D401" s="5"/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217</v>
      </c>
      <c r="B402" s="5" t="s">
        <v>53</v>
      </c>
      <c r="C402" s="5" t="s">
        <v>53</v>
      </c>
      <c r="D402" s="5"/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218</v>
      </c>
      <c r="B403" s="5" t="s">
        <v>219</v>
      </c>
      <c r="C403" s="5" t="s">
        <v>216</v>
      </c>
      <c r="D403" s="5" t="s">
        <v>220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135</v>
      </c>
      <c r="B404" s="5" t="s">
        <v>221</v>
      </c>
      <c r="C404" s="5" t="s">
        <v>216</v>
      </c>
      <c r="D404" s="5" t="s">
        <v>136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222</v>
      </c>
      <c r="B405" s="5" t="s">
        <v>223</v>
      </c>
      <c r="C405" s="5" t="s">
        <v>216</v>
      </c>
      <c r="D405" s="5" t="s">
        <v>224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222</v>
      </c>
      <c r="B406" s="5" t="s">
        <v>223</v>
      </c>
      <c r="C406" s="5" t="s">
        <v>225</v>
      </c>
      <c r="D406" s="5" t="s">
        <v>224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229</v>
      </c>
      <c r="B407" s="5" t="s">
        <v>230</v>
      </c>
      <c r="C407" s="5" t="s">
        <v>216</v>
      </c>
      <c r="D407" s="5" t="s">
        <v>231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24.95" customHeight="1" x14ac:dyDescent="0.15">
      <c r="A408" s="6" t="s">
        <v>137</v>
      </c>
      <c r="B408" s="5" t="s">
        <v>232</v>
      </c>
      <c r="C408" s="5" t="s">
        <v>216</v>
      </c>
      <c r="D408" s="5" t="s">
        <v>138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233</v>
      </c>
      <c r="B409" s="5" t="s">
        <v>234</v>
      </c>
      <c r="C409" s="5" t="s">
        <v>216</v>
      </c>
      <c r="D409" s="5" t="s">
        <v>235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236</v>
      </c>
      <c r="B410" s="5" t="s">
        <v>237</v>
      </c>
      <c r="C410" s="5" t="s">
        <v>216</v>
      </c>
      <c r="D410" s="5" t="s">
        <v>238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239</v>
      </c>
      <c r="B411" s="5" t="s">
        <v>240</v>
      </c>
      <c r="C411" s="5" t="s">
        <v>216</v>
      </c>
      <c r="D411" s="5" t="s">
        <v>241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242</v>
      </c>
      <c r="B412" s="5" t="s">
        <v>243</v>
      </c>
      <c r="C412" s="5" t="s">
        <v>216</v>
      </c>
      <c r="D412" s="5" t="s">
        <v>168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91</v>
      </c>
      <c r="B413" s="5" t="s">
        <v>53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244</v>
      </c>
      <c r="B414" s="5" t="s">
        <v>243</v>
      </c>
      <c r="C414" s="5" t="s">
        <v>216</v>
      </c>
      <c r="D414" s="5" t="s">
        <v>245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246</v>
      </c>
      <c r="B415" s="5" t="s">
        <v>243</v>
      </c>
      <c r="C415" s="5" t="s">
        <v>216</v>
      </c>
      <c r="D415" s="5" t="s">
        <v>247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248</v>
      </c>
      <c r="B416" s="5" t="s">
        <v>243</v>
      </c>
      <c r="C416" s="5" t="s">
        <v>216</v>
      </c>
      <c r="D416" s="5" t="s">
        <v>249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24.95" customHeight="1" x14ac:dyDescent="0.15">
      <c r="A417" s="6" t="s">
        <v>250</v>
      </c>
      <c r="B417" s="5" t="s">
        <v>243</v>
      </c>
      <c r="C417" s="5" t="s">
        <v>216</v>
      </c>
      <c r="D417" s="5" t="s">
        <v>251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252</v>
      </c>
      <c r="B418" s="5" t="s">
        <v>243</v>
      </c>
      <c r="C418" s="5" t="s">
        <v>216</v>
      </c>
      <c r="D418" s="5" t="s">
        <v>253</v>
      </c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254</v>
      </c>
      <c r="B419" s="5" t="s">
        <v>243</v>
      </c>
      <c r="C419" s="5" t="s">
        <v>216</v>
      </c>
      <c r="D419" s="5" t="s">
        <v>255</v>
      </c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50.1" customHeight="1" x14ac:dyDescent="0.15">
      <c r="A420" s="6" t="s">
        <v>256</v>
      </c>
      <c r="B420" s="5" t="s">
        <v>243</v>
      </c>
      <c r="C420" s="5" t="s">
        <v>216</v>
      </c>
      <c r="D420" s="5" t="s">
        <v>257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50.1" customHeight="1" x14ac:dyDescent="0.15">
      <c r="A421" s="6" t="s">
        <v>258</v>
      </c>
      <c r="B421" s="5" t="s">
        <v>243</v>
      </c>
      <c r="C421" s="5" t="s">
        <v>216</v>
      </c>
      <c r="D421" s="5" t="s">
        <v>259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260</v>
      </c>
      <c r="B422" s="5" t="s">
        <v>261</v>
      </c>
      <c r="C422" s="5" t="s">
        <v>262</v>
      </c>
      <c r="D422" s="5" t="s">
        <v>228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50.1" customHeight="1" x14ac:dyDescent="0.15">
      <c r="A423" s="6" t="s">
        <v>263</v>
      </c>
      <c r="B423" s="5" t="s">
        <v>302</v>
      </c>
      <c r="C423" s="5" t="s">
        <v>109</v>
      </c>
      <c r="D423" s="5"/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63" customHeight="1" x14ac:dyDescent="0.15">
      <c r="A424" s="6" t="s">
        <v>265</v>
      </c>
      <c r="B424" s="5" t="s">
        <v>303</v>
      </c>
      <c r="C424" s="5" t="s">
        <v>267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268</v>
      </c>
      <c r="B425" s="5" t="s">
        <v>304</v>
      </c>
      <c r="C425" s="5" t="s">
        <v>270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305</v>
      </c>
      <c r="B426" s="5" t="s">
        <v>122</v>
      </c>
      <c r="C426" s="5"/>
      <c r="D426" s="5"/>
      <c r="E426" s="8">
        <v>50000</v>
      </c>
      <c r="F426" s="8">
        <v>0</v>
      </c>
      <c r="G426" s="8">
        <v>0</v>
      </c>
      <c r="H426" s="8">
        <v>0</v>
      </c>
    </row>
    <row r="427" spans="1:8" ht="38.1" customHeight="1" x14ac:dyDescent="0.15">
      <c r="A427" s="6" t="s">
        <v>123</v>
      </c>
      <c r="B427" s="5" t="s">
        <v>124</v>
      </c>
      <c r="C427" s="5" t="s">
        <v>53</v>
      </c>
      <c r="D427" s="5"/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38.1" customHeight="1" x14ac:dyDescent="0.15">
      <c r="A428" s="6" t="s">
        <v>125</v>
      </c>
      <c r="B428" s="5" t="s">
        <v>126</v>
      </c>
      <c r="C428" s="5" t="s">
        <v>127</v>
      </c>
      <c r="D428" s="5" t="s">
        <v>128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50.1" customHeight="1" x14ac:dyDescent="0.15">
      <c r="A429" s="6" t="s">
        <v>129</v>
      </c>
      <c r="B429" s="5" t="s">
        <v>126</v>
      </c>
      <c r="C429" s="5" t="s">
        <v>127</v>
      </c>
      <c r="D429" s="5" t="s">
        <v>130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272</v>
      </c>
      <c r="B430" s="5" t="s">
        <v>132</v>
      </c>
      <c r="C430" s="5" t="s">
        <v>133</v>
      </c>
      <c r="D430" s="5" t="s">
        <v>138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75" customHeight="1" x14ac:dyDescent="0.15">
      <c r="A431" s="6" t="s">
        <v>139</v>
      </c>
      <c r="B431" s="5" t="s">
        <v>132</v>
      </c>
      <c r="C431" s="5" t="s">
        <v>133</v>
      </c>
      <c r="D431" s="5" t="s">
        <v>130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140</v>
      </c>
      <c r="B432" s="5" t="s">
        <v>141</v>
      </c>
      <c r="C432" s="5" t="s">
        <v>142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75" customHeight="1" x14ac:dyDescent="0.15">
      <c r="A433" s="6" t="s">
        <v>143</v>
      </c>
      <c r="B433" s="5" t="s">
        <v>144</v>
      </c>
      <c r="C433" s="5" t="s">
        <v>145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38.1" customHeight="1" x14ac:dyDescent="0.15">
      <c r="A434" s="6" t="s">
        <v>146</v>
      </c>
      <c r="B434" s="5" t="s">
        <v>147</v>
      </c>
      <c r="C434" s="5" t="s">
        <v>145</v>
      </c>
      <c r="D434" s="5" t="s">
        <v>148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149</v>
      </c>
      <c r="B435" s="5" t="s">
        <v>150</v>
      </c>
      <c r="C435" s="5" t="s">
        <v>145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151</v>
      </c>
      <c r="B436" s="5" t="s">
        <v>152</v>
      </c>
      <c r="C436" s="5" t="s">
        <v>153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38.1" customHeight="1" x14ac:dyDescent="0.15">
      <c r="A437" s="6" t="s">
        <v>273</v>
      </c>
      <c r="B437" s="5" t="s">
        <v>155</v>
      </c>
      <c r="C437" s="5" t="s">
        <v>153</v>
      </c>
      <c r="D437" s="5" t="s">
        <v>148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156</v>
      </c>
      <c r="B438" s="5" t="s">
        <v>157</v>
      </c>
      <c r="C438" s="5" t="s">
        <v>153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175</v>
      </c>
      <c r="B439" s="5" t="s">
        <v>176</v>
      </c>
      <c r="C439" s="5" t="s">
        <v>177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63" customHeight="1" x14ac:dyDescent="0.15">
      <c r="A440" s="6" t="s">
        <v>274</v>
      </c>
      <c r="B440" s="5" t="s">
        <v>179</v>
      </c>
      <c r="C440" s="5" t="s">
        <v>180</v>
      </c>
      <c r="D440" s="5" t="s">
        <v>181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182</v>
      </c>
      <c r="B441" s="5" t="s">
        <v>179</v>
      </c>
      <c r="C441" s="5" t="s">
        <v>180</v>
      </c>
      <c r="D441" s="5" t="s">
        <v>181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183</v>
      </c>
      <c r="B442" s="5" t="s">
        <v>184</v>
      </c>
      <c r="C442" s="5" t="s">
        <v>185</v>
      </c>
      <c r="D442" s="5" t="s">
        <v>181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186</v>
      </c>
      <c r="B443" s="5" t="s">
        <v>184</v>
      </c>
      <c r="C443" s="5" t="s">
        <v>185</v>
      </c>
      <c r="D443" s="5" t="s">
        <v>181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187</v>
      </c>
      <c r="B444" s="5" t="s">
        <v>188</v>
      </c>
      <c r="C444" s="5" t="s">
        <v>189</v>
      </c>
      <c r="D444" s="5" t="s">
        <v>181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50.1" customHeight="1" x14ac:dyDescent="0.15">
      <c r="A445" s="6" t="s">
        <v>190</v>
      </c>
      <c r="B445" s="5" t="s">
        <v>188</v>
      </c>
      <c r="C445" s="5" t="s">
        <v>189</v>
      </c>
      <c r="D445" s="5" t="s">
        <v>191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192</v>
      </c>
      <c r="B446" s="5" t="s">
        <v>188</v>
      </c>
      <c r="C446" s="5" t="s">
        <v>189</v>
      </c>
      <c r="D446" s="5" t="s">
        <v>193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194</v>
      </c>
      <c r="B447" s="5" t="s">
        <v>188</v>
      </c>
      <c r="C447" s="5" t="s">
        <v>189</v>
      </c>
      <c r="D447" s="5" t="s">
        <v>195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196</v>
      </c>
      <c r="B448" s="5" t="s">
        <v>188</v>
      </c>
      <c r="C448" s="5" t="s">
        <v>189</v>
      </c>
      <c r="D448" s="5" t="s">
        <v>197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50.1" customHeight="1" x14ac:dyDescent="0.15">
      <c r="A449" s="6" t="s">
        <v>198</v>
      </c>
      <c r="B449" s="5" t="s">
        <v>199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75" customHeight="1" x14ac:dyDescent="0.15">
      <c r="A450" s="6" t="s">
        <v>200</v>
      </c>
      <c r="B450" s="5" t="s">
        <v>201</v>
      </c>
      <c r="C450" s="5" t="s">
        <v>202</v>
      </c>
      <c r="D450" s="5"/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203</v>
      </c>
      <c r="B451" s="5" t="s">
        <v>306</v>
      </c>
      <c r="C451" s="5" t="s">
        <v>53</v>
      </c>
      <c r="D451" s="5"/>
      <c r="E451" s="8">
        <v>50000</v>
      </c>
      <c r="F451" s="8">
        <v>0</v>
      </c>
      <c r="G451" s="8">
        <v>0</v>
      </c>
      <c r="H451" s="8">
        <v>0</v>
      </c>
    </row>
    <row r="452" spans="1:8" ht="63" customHeight="1" x14ac:dyDescent="0.15">
      <c r="A452" s="6" t="s">
        <v>205</v>
      </c>
      <c r="B452" s="5" t="s">
        <v>206</v>
      </c>
      <c r="C452" s="5" t="s">
        <v>207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208</v>
      </c>
      <c r="B453" s="5" t="s">
        <v>209</v>
      </c>
      <c r="C453" s="5" t="s">
        <v>210</v>
      </c>
      <c r="D453" s="5"/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211</v>
      </c>
      <c r="B454" s="5" t="s">
        <v>212</v>
      </c>
      <c r="C454" s="5" t="s">
        <v>213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214</v>
      </c>
      <c r="B455" s="5" t="s">
        <v>215</v>
      </c>
      <c r="C455" s="5" t="s">
        <v>216</v>
      </c>
      <c r="D455" s="5"/>
      <c r="E455" s="8">
        <v>50000</v>
      </c>
      <c r="F455" s="8">
        <v>0</v>
      </c>
      <c r="G455" s="8">
        <v>0</v>
      </c>
      <c r="H455" s="8">
        <v>0</v>
      </c>
    </row>
    <row r="456" spans="1:8" ht="24.95" customHeight="1" x14ac:dyDescent="0.15">
      <c r="A456" s="6" t="s">
        <v>217</v>
      </c>
      <c r="B456" s="5" t="s">
        <v>53</v>
      </c>
      <c r="C456" s="5" t="s">
        <v>53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218</v>
      </c>
      <c r="B457" s="5" t="s">
        <v>219</v>
      </c>
      <c r="C457" s="5" t="s">
        <v>216</v>
      </c>
      <c r="D457" s="5" t="s">
        <v>220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135</v>
      </c>
      <c r="B458" s="5" t="s">
        <v>221</v>
      </c>
      <c r="C458" s="5" t="s">
        <v>216</v>
      </c>
      <c r="D458" s="5" t="s">
        <v>136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222</v>
      </c>
      <c r="B459" s="5" t="s">
        <v>223</v>
      </c>
      <c r="C459" s="5" t="s">
        <v>216</v>
      </c>
      <c r="D459" s="5" t="s">
        <v>224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222</v>
      </c>
      <c r="B460" s="5" t="s">
        <v>223</v>
      </c>
      <c r="C460" s="5" t="s">
        <v>225</v>
      </c>
      <c r="D460" s="5" t="s">
        <v>224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229</v>
      </c>
      <c r="B461" s="5" t="s">
        <v>230</v>
      </c>
      <c r="C461" s="5" t="s">
        <v>216</v>
      </c>
      <c r="D461" s="5" t="s">
        <v>231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137</v>
      </c>
      <c r="B462" s="5" t="s">
        <v>232</v>
      </c>
      <c r="C462" s="5" t="s">
        <v>216</v>
      </c>
      <c r="D462" s="5" t="s">
        <v>138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233</v>
      </c>
      <c r="B463" s="5" t="s">
        <v>234</v>
      </c>
      <c r="C463" s="5" t="s">
        <v>216</v>
      </c>
      <c r="D463" s="5" t="s">
        <v>235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236</v>
      </c>
      <c r="B464" s="5" t="s">
        <v>237</v>
      </c>
      <c r="C464" s="5" t="s">
        <v>216</v>
      </c>
      <c r="D464" s="5" t="s">
        <v>238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239</v>
      </c>
      <c r="B465" s="5" t="s">
        <v>240</v>
      </c>
      <c r="C465" s="5" t="s">
        <v>216</v>
      </c>
      <c r="D465" s="5" t="s">
        <v>241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242</v>
      </c>
      <c r="B466" s="5" t="s">
        <v>243</v>
      </c>
      <c r="C466" s="5" t="s">
        <v>216</v>
      </c>
      <c r="D466" s="5" t="s">
        <v>168</v>
      </c>
      <c r="E466" s="8">
        <v>50000</v>
      </c>
      <c r="F466" s="8">
        <v>0</v>
      </c>
      <c r="G466" s="8">
        <v>0</v>
      </c>
      <c r="H466" s="8">
        <v>0</v>
      </c>
    </row>
    <row r="467" spans="1:8" ht="24.95" customHeight="1" x14ac:dyDescent="0.15">
      <c r="A467" s="6" t="s">
        <v>91</v>
      </c>
      <c r="B467" s="5" t="s">
        <v>53</v>
      </c>
      <c r="C467" s="5" t="s">
        <v>53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244</v>
      </c>
      <c r="B468" s="5" t="s">
        <v>243</v>
      </c>
      <c r="C468" s="5" t="s">
        <v>216</v>
      </c>
      <c r="D468" s="5" t="s">
        <v>245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246</v>
      </c>
      <c r="B469" s="5" t="s">
        <v>243</v>
      </c>
      <c r="C469" s="5" t="s">
        <v>216</v>
      </c>
      <c r="D469" s="5" t="s">
        <v>247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248</v>
      </c>
      <c r="B470" s="5" t="s">
        <v>243</v>
      </c>
      <c r="C470" s="5" t="s">
        <v>216</v>
      </c>
      <c r="D470" s="5" t="s">
        <v>249</v>
      </c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24.95" customHeight="1" x14ac:dyDescent="0.15">
      <c r="A471" s="6" t="s">
        <v>250</v>
      </c>
      <c r="B471" s="5" t="s">
        <v>243</v>
      </c>
      <c r="C471" s="5" t="s">
        <v>216</v>
      </c>
      <c r="D471" s="5" t="s">
        <v>251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252</v>
      </c>
      <c r="B472" s="5" t="s">
        <v>243</v>
      </c>
      <c r="C472" s="5" t="s">
        <v>216</v>
      </c>
      <c r="D472" s="5" t="s">
        <v>253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254</v>
      </c>
      <c r="B473" s="5" t="s">
        <v>243</v>
      </c>
      <c r="C473" s="5" t="s">
        <v>216</v>
      </c>
      <c r="D473" s="5" t="s">
        <v>255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50.1" customHeight="1" x14ac:dyDescent="0.15">
      <c r="A474" s="6" t="s">
        <v>256</v>
      </c>
      <c r="B474" s="5" t="s">
        <v>243</v>
      </c>
      <c r="C474" s="5" t="s">
        <v>216</v>
      </c>
      <c r="D474" s="5" t="s">
        <v>257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258</v>
      </c>
      <c r="B475" s="5" t="s">
        <v>243</v>
      </c>
      <c r="C475" s="5" t="s">
        <v>216</v>
      </c>
      <c r="D475" s="5" t="s">
        <v>259</v>
      </c>
      <c r="E475" s="8">
        <v>50000</v>
      </c>
      <c r="F475" s="8">
        <v>0</v>
      </c>
      <c r="G475" s="8">
        <v>0</v>
      </c>
      <c r="H475" s="8">
        <v>0</v>
      </c>
    </row>
    <row r="476" spans="1:8" ht="50.1" customHeight="1" x14ac:dyDescent="0.15">
      <c r="A476" s="6" t="s">
        <v>260</v>
      </c>
      <c r="B476" s="5" t="s">
        <v>261</v>
      </c>
      <c r="C476" s="5" t="s">
        <v>262</v>
      </c>
      <c r="D476" s="5" t="s">
        <v>228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263</v>
      </c>
      <c r="B477" s="5" t="s">
        <v>307</v>
      </c>
      <c r="C477" s="5" t="s">
        <v>109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265</v>
      </c>
      <c r="B478" s="5" t="s">
        <v>308</v>
      </c>
      <c r="C478" s="5" t="s">
        <v>267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268</v>
      </c>
      <c r="B479" s="5" t="s">
        <v>309</v>
      </c>
      <c r="C479" s="5" t="s">
        <v>270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50.1" customHeight="1" x14ac:dyDescent="0.15">
      <c r="A480" s="6" t="s">
        <v>310</v>
      </c>
      <c r="B480" s="5" t="s">
        <v>122</v>
      </c>
      <c r="C480" s="5"/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38.1" customHeight="1" x14ac:dyDescent="0.15">
      <c r="A481" s="6" t="s">
        <v>123</v>
      </c>
      <c r="B481" s="5" t="s">
        <v>124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38.1" customHeight="1" x14ac:dyDescent="0.15">
      <c r="A482" s="6" t="s">
        <v>125</v>
      </c>
      <c r="B482" s="5" t="s">
        <v>126</v>
      </c>
      <c r="C482" s="5" t="s">
        <v>127</v>
      </c>
      <c r="D482" s="5" t="s">
        <v>128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129</v>
      </c>
      <c r="B483" s="5" t="s">
        <v>126</v>
      </c>
      <c r="C483" s="5" t="s">
        <v>127</v>
      </c>
      <c r="D483" s="5" t="s">
        <v>130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272</v>
      </c>
      <c r="B484" s="5" t="s">
        <v>132</v>
      </c>
      <c r="C484" s="5" t="s">
        <v>133</v>
      </c>
      <c r="D484" s="5" t="s">
        <v>138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75" customHeight="1" x14ac:dyDescent="0.15">
      <c r="A485" s="6" t="s">
        <v>139</v>
      </c>
      <c r="B485" s="5" t="s">
        <v>132</v>
      </c>
      <c r="C485" s="5" t="s">
        <v>133</v>
      </c>
      <c r="D485" s="5" t="s">
        <v>130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140</v>
      </c>
      <c r="B486" s="5" t="s">
        <v>141</v>
      </c>
      <c r="C486" s="5" t="s">
        <v>142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143</v>
      </c>
      <c r="B487" s="5" t="s">
        <v>144</v>
      </c>
      <c r="C487" s="5" t="s">
        <v>145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38.1" customHeight="1" x14ac:dyDescent="0.15">
      <c r="A488" s="6" t="s">
        <v>146</v>
      </c>
      <c r="B488" s="5" t="s">
        <v>147</v>
      </c>
      <c r="C488" s="5" t="s">
        <v>145</v>
      </c>
      <c r="D488" s="5" t="s">
        <v>148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149</v>
      </c>
      <c r="B489" s="5" t="s">
        <v>150</v>
      </c>
      <c r="C489" s="5" t="s">
        <v>145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75" customHeight="1" x14ac:dyDescent="0.15">
      <c r="A490" s="6" t="s">
        <v>151</v>
      </c>
      <c r="B490" s="5" t="s">
        <v>152</v>
      </c>
      <c r="C490" s="5" t="s">
        <v>153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38.1" customHeight="1" x14ac:dyDescent="0.15">
      <c r="A491" s="6" t="s">
        <v>273</v>
      </c>
      <c r="B491" s="5" t="s">
        <v>155</v>
      </c>
      <c r="C491" s="5" t="s">
        <v>153</v>
      </c>
      <c r="D491" s="5" t="s">
        <v>148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156</v>
      </c>
      <c r="B492" s="5" t="s">
        <v>157</v>
      </c>
      <c r="C492" s="5" t="s">
        <v>153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175</v>
      </c>
      <c r="B493" s="5" t="s">
        <v>176</v>
      </c>
      <c r="C493" s="5" t="s">
        <v>177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63" customHeight="1" x14ac:dyDescent="0.15">
      <c r="A494" s="6" t="s">
        <v>274</v>
      </c>
      <c r="B494" s="5" t="s">
        <v>179</v>
      </c>
      <c r="C494" s="5" t="s">
        <v>180</v>
      </c>
      <c r="D494" s="5" t="s">
        <v>181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182</v>
      </c>
      <c r="B495" s="5" t="s">
        <v>179</v>
      </c>
      <c r="C495" s="5" t="s">
        <v>180</v>
      </c>
      <c r="D495" s="5" t="s">
        <v>181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183</v>
      </c>
      <c r="B496" s="5" t="s">
        <v>184</v>
      </c>
      <c r="C496" s="5" t="s">
        <v>185</v>
      </c>
      <c r="D496" s="5" t="s">
        <v>181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75" customHeight="1" x14ac:dyDescent="0.15">
      <c r="A497" s="6" t="s">
        <v>186</v>
      </c>
      <c r="B497" s="5" t="s">
        <v>184</v>
      </c>
      <c r="C497" s="5" t="s">
        <v>185</v>
      </c>
      <c r="D497" s="5" t="s">
        <v>181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187</v>
      </c>
      <c r="B498" s="5" t="s">
        <v>188</v>
      </c>
      <c r="C498" s="5" t="s">
        <v>189</v>
      </c>
      <c r="D498" s="5" t="s">
        <v>181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190</v>
      </c>
      <c r="B499" s="5" t="s">
        <v>188</v>
      </c>
      <c r="C499" s="5" t="s">
        <v>189</v>
      </c>
      <c r="D499" s="5" t="s">
        <v>191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192</v>
      </c>
      <c r="B500" s="5" t="s">
        <v>188</v>
      </c>
      <c r="C500" s="5" t="s">
        <v>189</v>
      </c>
      <c r="D500" s="5" t="s">
        <v>193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194</v>
      </c>
      <c r="B501" s="5" t="s">
        <v>188</v>
      </c>
      <c r="C501" s="5" t="s">
        <v>189</v>
      </c>
      <c r="D501" s="5" t="s">
        <v>195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196</v>
      </c>
      <c r="B502" s="5" t="s">
        <v>188</v>
      </c>
      <c r="C502" s="5" t="s">
        <v>189</v>
      </c>
      <c r="D502" s="5" t="s">
        <v>197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198</v>
      </c>
      <c r="B503" s="5" t="s">
        <v>199</v>
      </c>
      <c r="C503" s="5" t="s">
        <v>53</v>
      </c>
      <c r="D503" s="5"/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75" customHeight="1" x14ac:dyDescent="0.15">
      <c r="A504" s="6" t="s">
        <v>200</v>
      </c>
      <c r="B504" s="5" t="s">
        <v>201</v>
      </c>
      <c r="C504" s="5" t="s">
        <v>202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203</v>
      </c>
      <c r="B505" s="5" t="s">
        <v>311</v>
      </c>
      <c r="C505" s="5" t="s">
        <v>53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205</v>
      </c>
      <c r="B506" s="5" t="s">
        <v>206</v>
      </c>
      <c r="C506" s="5" t="s">
        <v>207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208</v>
      </c>
      <c r="B507" s="5" t="s">
        <v>209</v>
      </c>
      <c r="C507" s="5" t="s">
        <v>210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50.1" customHeight="1" x14ac:dyDescent="0.15">
      <c r="A508" s="6" t="s">
        <v>211</v>
      </c>
      <c r="B508" s="5" t="s">
        <v>212</v>
      </c>
      <c r="C508" s="5" t="s">
        <v>213</v>
      </c>
      <c r="D508" s="5"/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214</v>
      </c>
      <c r="B509" s="5" t="s">
        <v>215</v>
      </c>
      <c r="C509" s="5" t="s">
        <v>216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217</v>
      </c>
      <c r="B510" s="5" t="s">
        <v>53</v>
      </c>
      <c r="C510" s="5" t="s">
        <v>53</v>
      </c>
      <c r="D510" s="5"/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218</v>
      </c>
      <c r="B511" s="5" t="s">
        <v>219</v>
      </c>
      <c r="C511" s="5" t="s">
        <v>216</v>
      </c>
      <c r="D511" s="5" t="s">
        <v>220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135</v>
      </c>
      <c r="B512" s="5" t="s">
        <v>221</v>
      </c>
      <c r="C512" s="5" t="s">
        <v>216</v>
      </c>
      <c r="D512" s="5" t="s">
        <v>136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222</v>
      </c>
      <c r="B513" s="5" t="s">
        <v>223</v>
      </c>
      <c r="C513" s="5" t="s">
        <v>216</v>
      </c>
      <c r="D513" s="5" t="s">
        <v>224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24.95" customHeight="1" x14ac:dyDescent="0.15">
      <c r="A514" s="6" t="s">
        <v>222</v>
      </c>
      <c r="B514" s="5" t="s">
        <v>223</v>
      </c>
      <c r="C514" s="5" t="s">
        <v>225</v>
      </c>
      <c r="D514" s="5" t="s">
        <v>224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229</v>
      </c>
      <c r="B515" s="5" t="s">
        <v>230</v>
      </c>
      <c r="C515" s="5" t="s">
        <v>216</v>
      </c>
      <c r="D515" s="5" t="s">
        <v>231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137</v>
      </c>
      <c r="B516" s="5" t="s">
        <v>232</v>
      </c>
      <c r="C516" s="5" t="s">
        <v>216</v>
      </c>
      <c r="D516" s="5" t="s">
        <v>138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233</v>
      </c>
      <c r="B517" s="5" t="s">
        <v>234</v>
      </c>
      <c r="C517" s="5" t="s">
        <v>216</v>
      </c>
      <c r="D517" s="5" t="s">
        <v>235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236</v>
      </c>
      <c r="B518" s="5" t="s">
        <v>237</v>
      </c>
      <c r="C518" s="5" t="s">
        <v>216</v>
      </c>
      <c r="D518" s="5" t="s">
        <v>238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239</v>
      </c>
      <c r="B519" s="5" t="s">
        <v>240</v>
      </c>
      <c r="C519" s="5" t="s">
        <v>216</v>
      </c>
      <c r="D519" s="5" t="s">
        <v>241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242</v>
      </c>
      <c r="B520" s="5" t="s">
        <v>243</v>
      </c>
      <c r="C520" s="5" t="s">
        <v>216</v>
      </c>
      <c r="D520" s="5" t="s">
        <v>168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91</v>
      </c>
      <c r="B521" s="5" t="s">
        <v>53</v>
      </c>
      <c r="C521" s="5" t="s">
        <v>53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244</v>
      </c>
      <c r="B522" s="5" t="s">
        <v>243</v>
      </c>
      <c r="C522" s="5" t="s">
        <v>216</v>
      </c>
      <c r="D522" s="5" t="s">
        <v>245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246</v>
      </c>
      <c r="B523" s="5" t="s">
        <v>243</v>
      </c>
      <c r="C523" s="5" t="s">
        <v>216</v>
      </c>
      <c r="D523" s="5" t="s">
        <v>247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248</v>
      </c>
      <c r="B524" s="5" t="s">
        <v>243</v>
      </c>
      <c r="C524" s="5" t="s">
        <v>216</v>
      </c>
      <c r="D524" s="5" t="s">
        <v>249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250</v>
      </c>
      <c r="B525" s="5" t="s">
        <v>243</v>
      </c>
      <c r="C525" s="5" t="s">
        <v>216</v>
      </c>
      <c r="D525" s="5" t="s">
        <v>251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252</v>
      </c>
      <c r="B526" s="5" t="s">
        <v>243</v>
      </c>
      <c r="C526" s="5" t="s">
        <v>216</v>
      </c>
      <c r="D526" s="5" t="s">
        <v>253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24.95" customHeight="1" x14ac:dyDescent="0.15">
      <c r="A527" s="6" t="s">
        <v>254</v>
      </c>
      <c r="B527" s="5" t="s">
        <v>243</v>
      </c>
      <c r="C527" s="5" t="s">
        <v>216</v>
      </c>
      <c r="D527" s="5" t="s">
        <v>255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256</v>
      </c>
      <c r="B528" s="5" t="s">
        <v>243</v>
      </c>
      <c r="C528" s="5" t="s">
        <v>216</v>
      </c>
      <c r="D528" s="5" t="s">
        <v>257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50.1" customHeight="1" x14ac:dyDescent="0.15">
      <c r="A529" s="6" t="s">
        <v>258</v>
      </c>
      <c r="B529" s="5" t="s">
        <v>243</v>
      </c>
      <c r="C529" s="5" t="s">
        <v>216</v>
      </c>
      <c r="D529" s="5" t="s">
        <v>259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260</v>
      </c>
      <c r="B530" s="5" t="s">
        <v>261</v>
      </c>
      <c r="C530" s="5" t="s">
        <v>262</v>
      </c>
      <c r="D530" s="5" t="s">
        <v>228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263</v>
      </c>
      <c r="B531" s="5" t="s">
        <v>312</v>
      </c>
      <c r="C531" s="5" t="s">
        <v>109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63" customHeight="1" x14ac:dyDescent="0.15">
      <c r="A532" s="6" t="s">
        <v>265</v>
      </c>
      <c r="B532" s="5" t="s">
        <v>313</v>
      </c>
      <c r="C532" s="5" t="s">
        <v>267</v>
      </c>
      <c r="D532" s="5"/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50.1" customHeight="1" x14ac:dyDescent="0.15">
      <c r="A533" s="6" t="s">
        <v>268</v>
      </c>
      <c r="B533" s="5" t="s">
        <v>314</v>
      </c>
      <c r="C533" s="5" t="s">
        <v>270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315</v>
      </c>
      <c r="B534" s="5" t="s">
        <v>122</v>
      </c>
      <c r="C534" s="5"/>
      <c r="D534" s="5"/>
      <c r="E534" s="8">
        <v>725659.21</v>
      </c>
      <c r="F534" s="8">
        <v>0</v>
      </c>
      <c r="G534" s="8">
        <v>0</v>
      </c>
      <c r="H534" s="8">
        <v>0</v>
      </c>
    </row>
    <row r="535" spans="1:8" ht="38.1" customHeight="1" x14ac:dyDescent="0.15">
      <c r="A535" s="6" t="s">
        <v>123</v>
      </c>
      <c r="B535" s="5" t="s">
        <v>124</v>
      </c>
      <c r="C535" s="5" t="s">
        <v>53</v>
      </c>
      <c r="D535" s="5"/>
      <c r="E535" s="8">
        <v>624960</v>
      </c>
      <c r="F535" s="8">
        <v>0</v>
      </c>
      <c r="G535" s="8">
        <v>0</v>
      </c>
      <c r="H535" s="8">
        <v>0</v>
      </c>
    </row>
    <row r="536" spans="1:8" ht="38.1" customHeight="1" x14ac:dyDescent="0.15">
      <c r="A536" s="6" t="s">
        <v>125</v>
      </c>
      <c r="B536" s="5" t="s">
        <v>126</v>
      </c>
      <c r="C536" s="5" t="s">
        <v>127</v>
      </c>
      <c r="D536" s="5" t="s">
        <v>128</v>
      </c>
      <c r="E536" s="8">
        <v>480000</v>
      </c>
      <c r="F536" s="8">
        <v>0</v>
      </c>
      <c r="G536" s="8">
        <v>0</v>
      </c>
      <c r="H536" s="8">
        <v>0</v>
      </c>
    </row>
    <row r="537" spans="1:8" ht="50.1" customHeight="1" x14ac:dyDescent="0.15">
      <c r="A537" s="6" t="s">
        <v>129</v>
      </c>
      <c r="B537" s="5" t="s">
        <v>126</v>
      </c>
      <c r="C537" s="5" t="s">
        <v>127</v>
      </c>
      <c r="D537" s="5" t="s">
        <v>130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272</v>
      </c>
      <c r="B538" s="5" t="s">
        <v>132</v>
      </c>
      <c r="C538" s="5" t="s">
        <v>133</v>
      </c>
      <c r="D538" s="5" t="s">
        <v>138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139</v>
      </c>
      <c r="B539" s="5" t="s">
        <v>132</v>
      </c>
      <c r="C539" s="5" t="s">
        <v>133</v>
      </c>
      <c r="D539" s="5" t="s">
        <v>130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50.1" customHeight="1" x14ac:dyDescent="0.15">
      <c r="A540" s="6" t="s">
        <v>140</v>
      </c>
      <c r="B540" s="5" t="s">
        <v>141</v>
      </c>
      <c r="C540" s="5" t="s">
        <v>142</v>
      </c>
      <c r="D540" s="5"/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75" customHeight="1" x14ac:dyDescent="0.15">
      <c r="A541" s="6" t="s">
        <v>143</v>
      </c>
      <c r="B541" s="5" t="s">
        <v>144</v>
      </c>
      <c r="C541" s="5" t="s">
        <v>145</v>
      </c>
      <c r="D541" s="5"/>
      <c r="E541" s="8">
        <v>144960</v>
      </c>
      <c r="F541" s="8">
        <v>0</v>
      </c>
      <c r="G541" s="8">
        <v>0</v>
      </c>
      <c r="H541" s="8">
        <v>0</v>
      </c>
    </row>
    <row r="542" spans="1:8" ht="38.1" customHeight="1" x14ac:dyDescent="0.15">
      <c r="A542" s="6" t="s">
        <v>146</v>
      </c>
      <c r="B542" s="5" t="s">
        <v>147</v>
      </c>
      <c r="C542" s="5" t="s">
        <v>145</v>
      </c>
      <c r="D542" s="5" t="s">
        <v>148</v>
      </c>
      <c r="E542" s="8">
        <v>144960</v>
      </c>
      <c r="F542" s="8">
        <v>0</v>
      </c>
      <c r="G542" s="8">
        <v>0</v>
      </c>
      <c r="H542" s="8">
        <v>0</v>
      </c>
    </row>
    <row r="543" spans="1:8" ht="24.95" customHeight="1" x14ac:dyDescent="0.15">
      <c r="A543" s="6" t="s">
        <v>149</v>
      </c>
      <c r="B543" s="5" t="s">
        <v>150</v>
      </c>
      <c r="C543" s="5" t="s">
        <v>145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75" customHeight="1" x14ac:dyDescent="0.15">
      <c r="A544" s="6" t="s">
        <v>151</v>
      </c>
      <c r="B544" s="5" t="s">
        <v>152</v>
      </c>
      <c r="C544" s="5" t="s">
        <v>153</v>
      </c>
      <c r="D544" s="5"/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38.1" customHeight="1" x14ac:dyDescent="0.15">
      <c r="A545" s="6" t="s">
        <v>273</v>
      </c>
      <c r="B545" s="5" t="s">
        <v>155</v>
      </c>
      <c r="C545" s="5" t="s">
        <v>153</v>
      </c>
      <c r="D545" s="5" t="s">
        <v>148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156</v>
      </c>
      <c r="B546" s="5" t="s">
        <v>157</v>
      </c>
      <c r="C546" s="5" t="s">
        <v>153</v>
      </c>
      <c r="D546" s="5"/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175</v>
      </c>
      <c r="B547" s="5" t="s">
        <v>176</v>
      </c>
      <c r="C547" s="5" t="s">
        <v>177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63" customHeight="1" x14ac:dyDescent="0.15">
      <c r="A548" s="6" t="s">
        <v>274</v>
      </c>
      <c r="B548" s="5" t="s">
        <v>179</v>
      </c>
      <c r="C548" s="5" t="s">
        <v>180</v>
      </c>
      <c r="D548" s="5" t="s">
        <v>181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182</v>
      </c>
      <c r="B549" s="5" t="s">
        <v>179</v>
      </c>
      <c r="C549" s="5" t="s">
        <v>180</v>
      </c>
      <c r="D549" s="5" t="s">
        <v>181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183</v>
      </c>
      <c r="B550" s="5" t="s">
        <v>184</v>
      </c>
      <c r="C550" s="5" t="s">
        <v>185</v>
      </c>
      <c r="D550" s="5" t="s">
        <v>181</v>
      </c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75" customHeight="1" x14ac:dyDescent="0.15">
      <c r="A551" s="6" t="s">
        <v>186</v>
      </c>
      <c r="B551" s="5" t="s">
        <v>184</v>
      </c>
      <c r="C551" s="5" t="s">
        <v>185</v>
      </c>
      <c r="D551" s="5" t="s">
        <v>181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187</v>
      </c>
      <c r="B552" s="5" t="s">
        <v>188</v>
      </c>
      <c r="C552" s="5" t="s">
        <v>189</v>
      </c>
      <c r="D552" s="5" t="s">
        <v>181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190</v>
      </c>
      <c r="B553" s="5" t="s">
        <v>188</v>
      </c>
      <c r="C553" s="5" t="s">
        <v>189</v>
      </c>
      <c r="D553" s="5" t="s">
        <v>191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192</v>
      </c>
      <c r="B554" s="5" t="s">
        <v>188</v>
      </c>
      <c r="C554" s="5" t="s">
        <v>189</v>
      </c>
      <c r="D554" s="5" t="s">
        <v>193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194</v>
      </c>
      <c r="B555" s="5" t="s">
        <v>188</v>
      </c>
      <c r="C555" s="5" t="s">
        <v>189</v>
      </c>
      <c r="D555" s="5" t="s">
        <v>195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196</v>
      </c>
      <c r="B556" s="5" t="s">
        <v>188</v>
      </c>
      <c r="C556" s="5" t="s">
        <v>189</v>
      </c>
      <c r="D556" s="5" t="s">
        <v>197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198</v>
      </c>
      <c r="B557" s="5" t="s">
        <v>199</v>
      </c>
      <c r="C557" s="5" t="s">
        <v>53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75" customHeight="1" x14ac:dyDescent="0.15">
      <c r="A558" s="6" t="s">
        <v>200</v>
      </c>
      <c r="B558" s="5" t="s">
        <v>201</v>
      </c>
      <c r="C558" s="5" t="s">
        <v>202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203</v>
      </c>
      <c r="B559" s="5" t="s">
        <v>316</v>
      </c>
      <c r="C559" s="5" t="s">
        <v>53</v>
      </c>
      <c r="D559" s="5"/>
      <c r="E559" s="8">
        <v>100699.21</v>
      </c>
      <c r="F559" s="8">
        <v>0</v>
      </c>
      <c r="G559" s="8">
        <v>0</v>
      </c>
      <c r="H559" s="8">
        <v>0</v>
      </c>
    </row>
    <row r="560" spans="1:8" ht="63" customHeight="1" x14ac:dyDescent="0.15">
      <c r="A560" s="6" t="s">
        <v>205</v>
      </c>
      <c r="B560" s="5" t="s">
        <v>206</v>
      </c>
      <c r="C560" s="5" t="s">
        <v>207</v>
      </c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50.1" customHeight="1" x14ac:dyDescent="0.15">
      <c r="A561" s="6" t="s">
        <v>208</v>
      </c>
      <c r="B561" s="5" t="s">
        <v>209</v>
      </c>
      <c r="C561" s="5" t="s">
        <v>210</v>
      </c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50.1" customHeight="1" x14ac:dyDescent="0.15">
      <c r="A562" s="6" t="s">
        <v>211</v>
      </c>
      <c r="B562" s="5" t="s">
        <v>212</v>
      </c>
      <c r="C562" s="5" t="s">
        <v>213</v>
      </c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214</v>
      </c>
      <c r="B563" s="5" t="s">
        <v>215</v>
      </c>
      <c r="C563" s="5" t="s">
        <v>216</v>
      </c>
      <c r="D563" s="5"/>
      <c r="E563" s="8">
        <v>100699.21</v>
      </c>
      <c r="F563" s="8">
        <v>0</v>
      </c>
      <c r="G563" s="8">
        <v>0</v>
      </c>
      <c r="H563" s="8">
        <v>0</v>
      </c>
    </row>
    <row r="564" spans="1:8" ht="24.95" customHeight="1" x14ac:dyDescent="0.15">
      <c r="A564" s="6" t="s">
        <v>217</v>
      </c>
      <c r="B564" s="5" t="s">
        <v>53</v>
      </c>
      <c r="C564" s="5"/>
      <c r="D564" s="5" t="s">
        <v>53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218</v>
      </c>
      <c r="B565" s="5" t="s">
        <v>219</v>
      </c>
      <c r="C565" s="5" t="s">
        <v>216</v>
      </c>
      <c r="D565" s="5" t="s">
        <v>220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135</v>
      </c>
      <c r="B566" s="5" t="s">
        <v>221</v>
      </c>
      <c r="C566" s="5" t="s">
        <v>216</v>
      </c>
      <c r="D566" s="5" t="s">
        <v>136</v>
      </c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24.95" customHeight="1" x14ac:dyDescent="0.15">
      <c r="A567" s="6" t="s">
        <v>222</v>
      </c>
      <c r="B567" s="5" t="s">
        <v>223</v>
      </c>
      <c r="C567" s="5" t="s">
        <v>216</v>
      </c>
      <c r="D567" s="5" t="s">
        <v>224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222</v>
      </c>
      <c r="B568" s="5" t="s">
        <v>223</v>
      </c>
      <c r="C568" s="5" t="s">
        <v>225</v>
      </c>
      <c r="D568" s="5" t="s">
        <v>224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229</v>
      </c>
      <c r="B569" s="5" t="s">
        <v>230</v>
      </c>
      <c r="C569" s="5" t="s">
        <v>216</v>
      </c>
      <c r="D569" s="5" t="s">
        <v>231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137</v>
      </c>
      <c r="B570" s="5" t="s">
        <v>232</v>
      </c>
      <c r="C570" s="5" t="s">
        <v>216</v>
      </c>
      <c r="D570" s="5" t="s">
        <v>138</v>
      </c>
      <c r="E570" s="8">
        <v>10100</v>
      </c>
      <c r="F570" s="8">
        <v>0</v>
      </c>
      <c r="G570" s="8">
        <v>0</v>
      </c>
      <c r="H570" s="8">
        <v>0</v>
      </c>
    </row>
    <row r="571" spans="1:8" ht="24.95" customHeight="1" x14ac:dyDescent="0.15">
      <c r="A571" s="6" t="s">
        <v>233</v>
      </c>
      <c r="B571" s="5" t="s">
        <v>234</v>
      </c>
      <c r="C571" s="5" t="s">
        <v>216</v>
      </c>
      <c r="D571" s="5" t="s">
        <v>235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236</v>
      </c>
      <c r="B572" s="5" t="s">
        <v>237</v>
      </c>
      <c r="C572" s="5" t="s">
        <v>216</v>
      </c>
      <c r="D572" s="5" t="s">
        <v>238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24.95" customHeight="1" x14ac:dyDescent="0.15">
      <c r="A573" s="6" t="s">
        <v>239</v>
      </c>
      <c r="B573" s="5" t="s">
        <v>240</v>
      </c>
      <c r="C573" s="5" t="s">
        <v>216</v>
      </c>
      <c r="D573" s="5" t="s">
        <v>241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24.95" customHeight="1" x14ac:dyDescent="0.15">
      <c r="A574" s="6" t="s">
        <v>242</v>
      </c>
      <c r="B574" s="5" t="s">
        <v>243</v>
      </c>
      <c r="C574" s="5" t="s">
        <v>216</v>
      </c>
      <c r="D574" s="5" t="s">
        <v>168</v>
      </c>
      <c r="E574" s="8">
        <v>90599.21</v>
      </c>
      <c r="F574" s="8">
        <v>0</v>
      </c>
      <c r="G574" s="8">
        <v>0</v>
      </c>
      <c r="H574" s="8">
        <v>0</v>
      </c>
    </row>
    <row r="575" spans="1:8" ht="24.95" customHeight="1" x14ac:dyDescent="0.15">
      <c r="A575" s="6" t="s">
        <v>91</v>
      </c>
      <c r="B575" s="5" t="s">
        <v>53</v>
      </c>
      <c r="C575" s="5" t="s">
        <v>53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50.1" customHeight="1" x14ac:dyDescent="0.15">
      <c r="A576" s="6" t="s">
        <v>244</v>
      </c>
      <c r="B576" s="5" t="s">
        <v>243</v>
      </c>
      <c r="C576" s="5" t="s">
        <v>216</v>
      </c>
      <c r="D576" s="5" t="s">
        <v>245</v>
      </c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24.95" customHeight="1" x14ac:dyDescent="0.15">
      <c r="A577" s="6" t="s">
        <v>246</v>
      </c>
      <c r="B577" s="5" t="s">
        <v>243</v>
      </c>
      <c r="C577" s="5" t="s">
        <v>216</v>
      </c>
      <c r="D577" s="5" t="s">
        <v>247</v>
      </c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248</v>
      </c>
      <c r="B578" s="5" t="s">
        <v>243</v>
      </c>
      <c r="C578" s="5" t="s">
        <v>216</v>
      </c>
      <c r="D578" s="5" t="s">
        <v>249</v>
      </c>
      <c r="E578" s="8">
        <v>90599.21</v>
      </c>
      <c r="F578" s="8">
        <v>0</v>
      </c>
      <c r="G578" s="8">
        <v>0</v>
      </c>
      <c r="H578" s="8">
        <v>0</v>
      </c>
    </row>
    <row r="579" spans="1:8" ht="24.95" customHeight="1" x14ac:dyDescent="0.15">
      <c r="A579" s="6" t="s">
        <v>250</v>
      </c>
      <c r="B579" s="5" t="s">
        <v>243</v>
      </c>
      <c r="C579" s="5" t="s">
        <v>216</v>
      </c>
      <c r="D579" s="5" t="s">
        <v>251</v>
      </c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252</v>
      </c>
      <c r="B580" s="5" t="s">
        <v>243</v>
      </c>
      <c r="C580" s="5" t="s">
        <v>216</v>
      </c>
      <c r="D580" s="5" t="s">
        <v>253</v>
      </c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254</v>
      </c>
      <c r="B581" s="5" t="s">
        <v>243</v>
      </c>
      <c r="C581" s="5" t="s">
        <v>216</v>
      </c>
      <c r="D581" s="5" t="s">
        <v>255</v>
      </c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50.1" customHeight="1" x14ac:dyDescent="0.15">
      <c r="A582" s="6" t="s">
        <v>256</v>
      </c>
      <c r="B582" s="5" t="s">
        <v>243</v>
      </c>
      <c r="C582" s="5" t="s">
        <v>216</v>
      </c>
      <c r="D582" s="5" t="s">
        <v>257</v>
      </c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50.1" customHeight="1" x14ac:dyDescent="0.15">
      <c r="A583" s="6" t="s">
        <v>258</v>
      </c>
      <c r="B583" s="5" t="s">
        <v>243</v>
      </c>
      <c r="C583" s="5" t="s">
        <v>216</v>
      </c>
      <c r="D583" s="5" t="s">
        <v>259</v>
      </c>
      <c r="E583" s="8" t="s">
        <v>54</v>
      </c>
      <c r="F583" s="8" t="s">
        <v>54</v>
      </c>
      <c r="G583" s="8" t="s">
        <v>54</v>
      </c>
      <c r="H583" s="8" t="s">
        <v>54</v>
      </c>
    </row>
    <row r="584" spans="1:8" ht="50.1" customHeight="1" x14ac:dyDescent="0.15">
      <c r="A584" s="6" t="s">
        <v>260</v>
      </c>
      <c r="B584" s="5" t="s">
        <v>261</v>
      </c>
      <c r="C584" s="5" t="s">
        <v>262</v>
      </c>
      <c r="D584" s="5" t="s">
        <v>228</v>
      </c>
      <c r="E584" s="8" t="s">
        <v>54</v>
      </c>
      <c r="F584" s="8" t="s">
        <v>54</v>
      </c>
      <c r="G584" s="8" t="s">
        <v>54</v>
      </c>
      <c r="H584" s="8" t="s">
        <v>54</v>
      </c>
    </row>
    <row r="585" spans="1:8" ht="50.1" customHeight="1" x14ac:dyDescent="0.15">
      <c r="A585" s="6" t="s">
        <v>263</v>
      </c>
      <c r="B585" s="5" t="s">
        <v>317</v>
      </c>
      <c r="C585" s="5" t="s">
        <v>109</v>
      </c>
      <c r="D585" s="5"/>
      <c r="E585" s="8" t="s">
        <v>54</v>
      </c>
      <c r="F585" s="8" t="s">
        <v>54</v>
      </c>
      <c r="G585" s="8" t="s">
        <v>54</v>
      </c>
      <c r="H585" s="8" t="s">
        <v>54</v>
      </c>
    </row>
    <row r="586" spans="1:8" ht="63" customHeight="1" x14ac:dyDescent="0.15">
      <c r="A586" s="6" t="s">
        <v>265</v>
      </c>
      <c r="B586" s="5" t="s">
        <v>318</v>
      </c>
      <c r="C586" s="5" t="s">
        <v>267</v>
      </c>
      <c r="D586" s="5"/>
      <c r="E586" s="8" t="s">
        <v>54</v>
      </c>
      <c r="F586" s="8" t="s">
        <v>54</v>
      </c>
      <c r="G586" s="8" t="s">
        <v>54</v>
      </c>
      <c r="H586" s="8" t="s">
        <v>54</v>
      </c>
    </row>
    <row r="587" spans="1:8" ht="50.1" customHeight="1" x14ac:dyDescent="0.15">
      <c r="A587" s="6" t="s">
        <v>268</v>
      </c>
      <c r="B587" s="5" t="s">
        <v>319</v>
      </c>
      <c r="C587" s="5" t="s">
        <v>270</v>
      </c>
      <c r="D587" s="5"/>
      <c r="E587" s="8" t="s">
        <v>54</v>
      </c>
      <c r="F587" s="8" t="s">
        <v>54</v>
      </c>
      <c r="G587" s="8" t="s">
        <v>54</v>
      </c>
      <c r="H587" s="8" t="s">
        <v>54</v>
      </c>
    </row>
    <row r="588" spans="1:8" ht="24.95" customHeight="1" x14ac:dyDescent="0.15">
      <c r="A588" s="6" t="s">
        <v>320</v>
      </c>
      <c r="B588" s="5" t="s">
        <v>321</v>
      </c>
      <c r="C588" s="5" t="s">
        <v>322</v>
      </c>
      <c r="D588" s="5"/>
      <c r="E588" s="8" t="s">
        <v>54</v>
      </c>
      <c r="F588" s="8" t="s">
        <v>54</v>
      </c>
      <c r="G588" s="8" t="s">
        <v>54</v>
      </c>
      <c r="H588" s="8" t="s">
        <v>54</v>
      </c>
    </row>
    <row r="589" spans="1:8" ht="38.1" customHeight="1" x14ac:dyDescent="0.15">
      <c r="A589" s="6" t="s">
        <v>323</v>
      </c>
      <c r="B589" s="5" t="s">
        <v>324</v>
      </c>
      <c r="C589" s="5"/>
      <c r="D589" s="5"/>
      <c r="E589" s="8" t="s">
        <v>54</v>
      </c>
      <c r="F589" s="8" t="s">
        <v>54</v>
      </c>
      <c r="G589" s="8" t="s">
        <v>54</v>
      </c>
      <c r="H589" s="8" t="s">
        <v>54</v>
      </c>
    </row>
    <row r="590" spans="1:8" ht="24.95" customHeight="1" x14ac:dyDescent="0.15">
      <c r="A590" s="6" t="s">
        <v>325</v>
      </c>
      <c r="B590" s="5" t="s">
        <v>326</v>
      </c>
      <c r="C590" s="5"/>
      <c r="D590" s="5"/>
      <c r="E590" s="8" t="s">
        <v>54</v>
      </c>
      <c r="F590" s="8" t="s">
        <v>54</v>
      </c>
      <c r="G590" s="8" t="s">
        <v>54</v>
      </c>
      <c r="H590" s="8" t="s">
        <v>54</v>
      </c>
    </row>
    <row r="591" spans="1:8" ht="24.95" customHeight="1" x14ac:dyDescent="0.15">
      <c r="A591" s="6" t="s">
        <v>327</v>
      </c>
      <c r="B591" s="5" t="s">
        <v>328</v>
      </c>
      <c r="C591" s="5"/>
      <c r="D591" s="5"/>
      <c r="E591" s="8" t="s">
        <v>54</v>
      </c>
      <c r="F591" s="8" t="s">
        <v>54</v>
      </c>
      <c r="G591" s="8" t="s">
        <v>54</v>
      </c>
      <c r="H591" s="8" t="s">
        <v>54</v>
      </c>
    </row>
    <row r="592" spans="1:8" ht="24.95" customHeight="1" x14ac:dyDescent="0.15">
      <c r="A592" s="6" t="s">
        <v>329</v>
      </c>
      <c r="B592" s="5" t="s">
        <v>330</v>
      </c>
      <c r="C592" s="5" t="s">
        <v>53</v>
      </c>
      <c r="D592" s="5"/>
      <c r="E592" s="8" t="s">
        <v>54</v>
      </c>
      <c r="F592" s="8" t="s">
        <v>54</v>
      </c>
      <c r="G592" s="8" t="s">
        <v>54</v>
      </c>
      <c r="H592" s="8" t="s">
        <v>54</v>
      </c>
    </row>
    <row r="593" spans="1:8" ht="38.1" customHeight="1" x14ac:dyDescent="0.15">
      <c r="A593" s="6" t="s">
        <v>331</v>
      </c>
      <c r="B593" s="5" t="s">
        <v>332</v>
      </c>
      <c r="C593" s="5" t="s">
        <v>333</v>
      </c>
      <c r="D593" s="5"/>
      <c r="E593" s="8" t="s">
        <v>54</v>
      </c>
      <c r="F593" s="8" t="s">
        <v>54</v>
      </c>
      <c r="G593" s="8" t="s">
        <v>54</v>
      </c>
      <c r="H593" s="8" t="s">
        <v>54</v>
      </c>
    </row>
  </sheetData>
  <sheetProtection password="F51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334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335</v>
      </c>
      <c r="B4" s="20" t="s">
        <v>42</v>
      </c>
      <c r="C4" s="20" t="s">
        <v>43</v>
      </c>
      <c r="D4" s="20" t="s">
        <v>336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337</v>
      </c>
      <c r="F5" s="5" t="s">
        <v>338</v>
      </c>
      <c r="G5" s="5" t="s">
        <v>339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340</v>
      </c>
      <c r="B7" s="6" t="s">
        <v>341</v>
      </c>
      <c r="C7" s="5" t="s">
        <v>342</v>
      </c>
      <c r="D7" s="5"/>
      <c r="E7" s="8">
        <v>6648463.46</v>
      </c>
      <c r="F7" s="8">
        <v>4577532.8899999997</v>
      </c>
      <c r="G7" s="8">
        <v>4577532.8899999997</v>
      </c>
      <c r="H7" s="8" t="s">
        <v>343</v>
      </c>
    </row>
    <row r="8" spans="1:8" ht="136.5" x14ac:dyDescent="0.15">
      <c r="A8" s="5" t="s">
        <v>344</v>
      </c>
      <c r="B8" s="6" t="s">
        <v>345</v>
      </c>
      <c r="C8" s="5" t="s">
        <v>346</v>
      </c>
      <c r="D8" s="5"/>
      <c r="E8" s="8">
        <v>0</v>
      </c>
      <c r="F8" s="8">
        <v>0</v>
      </c>
      <c r="G8" s="8">
        <v>0</v>
      </c>
      <c r="H8" s="8" t="s">
        <v>343</v>
      </c>
    </row>
    <row r="9" spans="1:8" ht="42" x14ac:dyDescent="0.15">
      <c r="A9" s="5" t="s">
        <v>347</v>
      </c>
      <c r="B9" s="6" t="s">
        <v>348</v>
      </c>
      <c r="C9" s="5" t="s">
        <v>349</v>
      </c>
      <c r="D9" s="5"/>
      <c r="E9" s="8">
        <v>0</v>
      </c>
      <c r="F9" s="8">
        <v>0</v>
      </c>
      <c r="G9" s="8">
        <v>0</v>
      </c>
      <c r="H9" s="8" t="s">
        <v>343</v>
      </c>
    </row>
    <row r="10" spans="1:8" ht="31.5" x14ac:dyDescent="0.15">
      <c r="A10" s="5" t="s">
        <v>350</v>
      </c>
      <c r="B10" s="6" t="s">
        <v>351</v>
      </c>
      <c r="C10" s="5" t="s">
        <v>352</v>
      </c>
      <c r="D10" s="5"/>
      <c r="E10" s="8">
        <v>0</v>
      </c>
      <c r="F10" s="8">
        <v>0</v>
      </c>
      <c r="G10" s="8">
        <v>0</v>
      </c>
      <c r="H10" s="8" t="s">
        <v>343</v>
      </c>
    </row>
    <row r="11" spans="1:8" x14ac:dyDescent="0.15">
      <c r="A11" s="5" t="s">
        <v>353</v>
      </c>
      <c r="B11" s="6" t="s">
        <v>354</v>
      </c>
      <c r="C11" s="5" t="s">
        <v>355</v>
      </c>
      <c r="D11" s="5"/>
      <c r="E11" s="8">
        <v>0</v>
      </c>
      <c r="F11" s="8">
        <v>0</v>
      </c>
      <c r="G11" s="8">
        <v>0</v>
      </c>
      <c r="H11" s="8" t="s">
        <v>343</v>
      </c>
    </row>
    <row r="12" spans="1:8" x14ac:dyDescent="0.15">
      <c r="A12" s="5" t="s">
        <v>356</v>
      </c>
      <c r="B12" s="6" t="s">
        <v>357</v>
      </c>
      <c r="C12" s="5" t="s">
        <v>358</v>
      </c>
      <c r="D12" s="5"/>
      <c r="E12" s="8">
        <v>0</v>
      </c>
      <c r="F12" s="8">
        <v>0</v>
      </c>
      <c r="G12" s="8">
        <v>0</v>
      </c>
      <c r="H12" s="8" t="s">
        <v>343</v>
      </c>
    </row>
    <row r="13" spans="1:8" ht="42" x14ac:dyDescent="0.15">
      <c r="A13" s="5" t="s">
        <v>359</v>
      </c>
      <c r="B13" s="6" t="s">
        <v>360</v>
      </c>
      <c r="C13" s="5" t="s">
        <v>361</v>
      </c>
      <c r="D13" s="5"/>
      <c r="E13" s="8">
        <v>6648463.46</v>
      </c>
      <c r="F13" s="8">
        <v>4577532.8899999997</v>
      </c>
      <c r="G13" s="8">
        <v>4577532.8899999997</v>
      </c>
      <c r="H13" s="8" t="s">
        <v>343</v>
      </c>
    </row>
    <row r="14" spans="1:8" ht="31.5" x14ac:dyDescent="0.15">
      <c r="A14" s="5" t="s">
        <v>362</v>
      </c>
      <c r="B14" s="6" t="s">
        <v>363</v>
      </c>
      <c r="C14" s="5" t="s">
        <v>364</v>
      </c>
      <c r="D14" s="5"/>
      <c r="E14" s="8">
        <v>2834932.59</v>
      </c>
      <c r="F14" s="8">
        <v>1371544.87</v>
      </c>
      <c r="G14" s="8">
        <v>1371544.87</v>
      </c>
      <c r="H14" s="8" t="s">
        <v>343</v>
      </c>
    </row>
    <row r="15" spans="1:8" x14ac:dyDescent="0.15">
      <c r="A15" s="5" t="s">
        <v>365</v>
      </c>
      <c r="B15" s="6" t="s">
        <v>354</v>
      </c>
      <c r="C15" s="5" t="s">
        <v>366</v>
      </c>
      <c r="D15" s="5"/>
      <c r="E15" s="8">
        <v>0</v>
      </c>
      <c r="F15" s="8">
        <v>0</v>
      </c>
      <c r="G15" s="8">
        <v>0</v>
      </c>
      <c r="H15" s="8" t="s">
        <v>343</v>
      </c>
    </row>
    <row r="16" spans="1:8" x14ac:dyDescent="0.15">
      <c r="A16" s="5" t="s">
        <v>367</v>
      </c>
      <c r="B16" s="6" t="s">
        <v>357</v>
      </c>
      <c r="C16" s="5" t="s">
        <v>368</v>
      </c>
      <c r="D16" s="5"/>
      <c r="E16" s="8">
        <v>2834932.59</v>
      </c>
      <c r="F16" s="8">
        <v>1371544.87</v>
      </c>
      <c r="G16" s="8">
        <v>1371544.87</v>
      </c>
      <c r="H16" s="8" t="s">
        <v>343</v>
      </c>
    </row>
    <row r="17" spans="1:8" ht="31.5" x14ac:dyDescent="0.15">
      <c r="A17" s="5" t="s">
        <v>369</v>
      </c>
      <c r="B17" s="6" t="s">
        <v>370</v>
      </c>
      <c r="C17" s="5" t="s">
        <v>371</v>
      </c>
      <c r="D17" s="5"/>
      <c r="E17" s="8">
        <v>100699.21</v>
      </c>
      <c r="F17" s="8">
        <v>0</v>
      </c>
      <c r="G17" s="8">
        <v>0</v>
      </c>
      <c r="H17" s="8" t="s">
        <v>343</v>
      </c>
    </row>
    <row r="18" spans="1:8" x14ac:dyDescent="0.15">
      <c r="A18" s="5" t="s">
        <v>372</v>
      </c>
      <c r="B18" s="6" t="s">
        <v>354</v>
      </c>
      <c r="C18" s="5" t="s">
        <v>373</v>
      </c>
      <c r="D18" s="5"/>
      <c r="E18" s="8">
        <v>0</v>
      </c>
      <c r="F18" s="8">
        <v>0</v>
      </c>
      <c r="G18" s="8">
        <v>0</v>
      </c>
      <c r="H18" s="8" t="s">
        <v>343</v>
      </c>
    </row>
    <row r="19" spans="1:8" x14ac:dyDescent="0.15">
      <c r="A19" s="5" t="s">
        <v>374</v>
      </c>
      <c r="B19" s="6" t="s">
        <v>357</v>
      </c>
      <c r="C19" s="5" t="s">
        <v>375</v>
      </c>
      <c r="D19" s="5"/>
      <c r="E19" s="8">
        <v>100699.21</v>
      </c>
      <c r="F19" s="8">
        <v>0</v>
      </c>
      <c r="G19" s="8">
        <v>0</v>
      </c>
      <c r="H19" s="8" t="s">
        <v>343</v>
      </c>
    </row>
    <row r="20" spans="1:8" ht="21" x14ac:dyDescent="0.15">
      <c r="A20" s="5" t="s">
        <v>376</v>
      </c>
      <c r="B20" s="6" t="s">
        <v>377</v>
      </c>
      <c r="C20" s="5" t="s">
        <v>378</v>
      </c>
      <c r="D20" s="5"/>
      <c r="E20" s="8">
        <v>0</v>
      </c>
      <c r="F20" s="8">
        <v>0</v>
      </c>
      <c r="G20" s="8">
        <v>0</v>
      </c>
      <c r="H20" s="8" t="s">
        <v>343</v>
      </c>
    </row>
    <row r="21" spans="1:8" x14ac:dyDescent="0.15">
      <c r="A21" s="5" t="s">
        <v>379</v>
      </c>
      <c r="B21" s="6" t="s">
        <v>380</v>
      </c>
      <c r="C21" s="5" t="s">
        <v>381</v>
      </c>
      <c r="D21" s="5"/>
      <c r="E21" s="8">
        <v>0</v>
      </c>
      <c r="F21" s="8">
        <v>0</v>
      </c>
      <c r="G21" s="8">
        <v>0</v>
      </c>
      <c r="H21" s="8" t="s">
        <v>343</v>
      </c>
    </row>
    <row r="22" spans="1:8" x14ac:dyDescent="0.15">
      <c r="A22" s="5" t="s">
        <v>382</v>
      </c>
      <c r="B22" s="6" t="s">
        <v>354</v>
      </c>
      <c r="C22" s="5" t="s">
        <v>383</v>
      </c>
      <c r="D22" s="5"/>
      <c r="E22" s="8">
        <v>0</v>
      </c>
      <c r="F22" s="8">
        <v>0</v>
      </c>
      <c r="G22" s="8">
        <v>0</v>
      </c>
      <c r="H22" s="8" t="s">
        <v>343</v>
      </c>
    </row>
    <row r="23" spans="1:8" x14ac:dyDescent="0.15">
      <c r="A23" s="5" t="s">
        <v>384</v>
      </c>
      <c r="B23" s="6" t="s">
        <v>357</v>
      </c>
      <c r="C23" s="5" t="s">
        <v>385</v>
      </c>
      <c r="D23" s="5"/>
      <c r="E23" s="8">
        <v>0</v>
      </c>
      <c r="F23" s="8">
        <v>0</v>
      </c>
      <c r="G23" s="8">
        <v>0</v>
      </c>
      <c r="H23" s="8" t="s">
        <v>343</v>
      </c>
    </row>
    <row r="24" spans="1:8" x14ac:dyDescent="0.15">
      <c r="A24" s="5" t="s">
        <v>386</v>
      </c>
      <c r="B24" s="6" t="s">
        <v>387</v>
      </c>
      <c r="C24" s="5" t="s">
        <v>388</v>
      </c>
      <c r="D24" s="5"/>
      <c r="E24" s="8">
        <v>3712831.66</v>
      </c>
      <c r="F24" s="8">
        <v>3205988.02</v>
      </c>
      <c r="G24" s="8">
        <v>3205988.02</v>
      </c>
      <c r="H24" s="8" t="s">
        <v>343</v>
      </c>
    </row>
    <row r="25" spans="1:8" x14ac:dyDescent="0.15">
      <c r="A25" s="5" t="s">
        <v>389</v>
      </c>
      <c r="B25" s="6" t="s">
        <v>354</v>
      </c>
      <c r="C25" s="5" t="s">
        <v>390</v>
      </c>
      <c r="D25" s="5"/>
      <c r="E25" s="8">
        <v>0</v>
      </c>
      <c r="F25" s="8">
        <v>0</v>
      </c>
      <c r="G25" s="8">
        <v>0</v>
      </c>
      <c r="H25" s="8" t="s">
        <v>343</v>
      </c>
    </row>
    <row r="26" spans="1:8" x14ac:dyDescent="0.15">
      <c r="A26" s="5" t="s">
        <v>391</v>
      </c>
      <c r="B26" s="6" t="s">
        <v>357</v>
      </c>
      <c r="C26" s="5" t="s">
        <v>392</v>
      </c>
      <c r="D26" s="5"/>
      <c r="E26" s="8">
        <v>3712831.66</v>
      </c>
      <c r="F26" s="8">
        <v>3205988.02</v>
      </c>
      <c r="G26" s="8">
        <v>3205988.02</v>
      </c>
      <c r="H26" s="8" t="s">
        <v>343</v>
      </c>
    </row>
    <row r="27" spans="1:8" ht="42" x14ac:dyDescent="0.15">
      <c r="A27" s="5" t="s">
        <v>393</v>
      </c>
      <c r="B27" s="6" t="s">
        <v>394</v>
      </c>
      <c r="C27" s="5" t="s">
        <v>395</v>
      </c>
      <c r="D27" s="5"/>
      <c r="E27" s="8">
        <v>0</v>
      </c>
      <c r="F27" s="8">
        <v>0</v>
      </c>
      <c r="G27" s="8">
        <v>0</v>
      </c>
      <c r="H27" s="8" t="s">
        <v>343</v>
      </c>
    </row>
    <row r="28" spans="1:8" x14ac:dyDescent="0.15">
      <c r="A28" s="5" t="s">
        <v>396</v>
      </c>
      <c r="B28" s="6" t="s">
        <v>397</v>
      </c>
      <c r="C28" s="5" t="s">
        <v>398</v>
      </c>
      <c r="D28" s="5" t="s">
        <v>399</v>
      </c>
      <c r="E28" s="8">
        <v>0</v>
      </c>
      <c r="F28" s="8">
        <v>0</v>
      </c>
      <c r="G28" s="8">
        <v>0</v>
      </c>
      <c r="H28" s="8" t="s">
        <v>343</v>
      </c>
    </row>
    <row r="29" spans="1:8" x14ac:dyDescent="0.15">
      <c r="A29" s="5" t="s">
        <v>400</v>
      </c>
      <c r="B29" s="6" t="s">
        <v>397</v>
      </c>
      <c r="C29" s="5" t="s">
        <v>401</v>
      </c>
      <c r="D29" s="5" t="s">
        <v>402</v>
      </c>
      <c r="E29" s="8">
        <v>0</v>
      </c>
      <c r="F29" s="8">
        <v>0</v>
      </c>
      <c r="G29" s="8">
        <v>0</v>
      </c>
      <c r="H29" s="8" t="s">
        <v>343</v>
      </c>
    </row>
    <row r="30" spans="1:8" x14ac:dyDescent="0.15">
      <c r="A30" s="5" t="s">
        <v>403</v>
      </c>
      <c r="B30" s="6" t="s">
        <v>397</v>
      </c>
      <c r="C30" s="5" t="s">
        <v>404</v>
      </c>
      <c r="D30" s="5" t="s">
        <v>405</v>
      </c>
      <c r="E30" s="8">
        <v>0</v>
      </c>
      <c r="F30" s="8">
        <v>0</v>
      </c>
      <c r="G30" s="8">
        <v>0</v>
      </c>
      <c r="H30" s="8" t="s">
        <v>343</v>
      </c>
    </row>
    <row r="31" spans="1:8" ht="42" x14ac:dyDescent="0.15">
      <c r="A31" s="5" t="s">
        <v>406</v>
      </c>
      <c r="B31" s="6" t="s">
        <v>407</v>
      </c>
      <c r="C31" s="5" t="s">
        <v>408</v>
      </c>
      <c r="D31" s="5"/>
      <c r="E31" s="8">
        <v>6648463.46</v>
      </c>
      <c r="F31" s="8">
        <v>4577532.8899999997</v>
      </c>
      <c r="G31" s="8">
        <v>4577532.8899999997</v>
      </c>
      <c r="H31" s="8" t="s">
        <v>343</v>
      </c>
    </row>
    <row r="32" spans="1:8" x14ac:dyDescent="0.15">
      <c r="A32" s="5" t="s">
        <v>409</v>
      </c>
      <c r="B32" s="6" t="s">
        <v>397</v>
      </c>
      <c r="C32" s="5" t="s">
        <v>410</v>
      </c>
      <c r="D32" s="5" t="s">
        <v>399</v>
      </c>
      <c r="E32" s="8">
        <v>6648463.46</v>
      </c>
      <c r="F32" s="8">
        <v>4577532.8899999997</v>
      </c>
      <c r="G32" s="8">
        <v>4577532.8899999997</v>
      </c>
      <c r="H32" s="8" t="s">
        <v>343</v>
      </c>
    </row>
    <row r="33" spans="1:8" x14ac:dyDescent="0.15">
      <c r="A33" s="5" t="s">
        <v>411</v>
      </c>
      <c r="B33" s="6" t="s">
        <v>397</v>
      </c>
      <c r="C33" s="5" t="s">
        <v>412</v>
      </c>
      <c r="D33" s="5" t="s">
        <v>402</v>
      </c>
      <c r="E33" s="8">
        <v>0</v>
      </c>
      <c r="F33" s="8">
        <v>0</v>
      </c>
      <c r="G33" s="8">
        <v>0</v>
      </c>
      <c r="H33" s="8" t="s">
        <v>343</v>
      </c>
    </row>
    <row r="34" spans="1:8" x14ac:dyDescent="0.15">
      <c r="A34" s="5" t="s">
        <v>413</v>
      </c>
      <c r="B34" s="6" t="s">
        <v>397</v>
      </c>
      <c r="C34" s="5" t="s">
        <v>414</v>
      </c>
      <c r="D34" s="5" t="s">
        <v>405</v>
      </c>
      <c r="E34" s="8">
        <v>0</v>
      </c>
      <c r="F34" s="8">
        <v>0</v>
      </c>
      <c r="G34" s="8">
        <v>0</v>
      </c>
      <c r="H34" s="8" t="s">
        <v>343</v>
      </c>
    </row>
    <row r="35" spans="1:8" ht="15" customHeight="1" x14ac:dyDescent="0.15"/>
    <row r="36" spans="1:8" ht="20.100000000000001" customHeight="1" x14ac:dyDescent="0.15">
      <c r="A36" s="21" t="s">
        <v>415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416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417</v>
      </c>
      <c r="B39" s="21"/>
      <c r="C39" s="17"/>
      <c r="D39" s="17"/>
      <c r="E39" s="7"/>
      <c r="F39" s="17" t="s">
        <v>418</v>
      </c>
      <c r="G39" s="17"/>
    </row>
    <row r="40" spans="1:8" ht="20.100000000000001" customHeight="1" x14ac:dyDescent="0.15">
      <c r="C40" s="16" t="s">
        <v>416</v>
      </c>
      <c r="D40" s="16"/>
      <c r="E40" s="1" t="s">
        <v>419</v>
      </c>
      <c r="F40" s="16" t="s">
        <v>420</v>
      </c>
      <c r="G40" s="16"/>
    </row>
    <row r="41" spans="1:8" ht="20.100000000000001" customHeight="1" x14ac:dyDescent="0.15">
      <c r="A41" s="16" t="s">
        <v>421</v>
      </c>
      <c r="B41" s="16"/>
    </row>
    <row r="42" spans="1:8" ht="15" customHeight="1" x14ac:dyDescent="0.15"/>
    <row r="43" spans="1:8" ht="20.100000000000001" customHeight="1" x14ac:dyDescent="0.15">
      <c r="A43" s="13" t="s">
        <v>422</v>
      </c>
      <c r="B43" s="13"/>
      <c r="C43" s="13"/>
      <c r="D43" s="13"/>
      <c r="E43" s="13"/>
    </row>
    <row r="44" spans="1:8" ht="20.100000000000001" customHeight="1" x14ac:dyDescent="0.15">
      <c r="A44" s="17" t="s">
        <v>423</v>
      </c>
      <c r="B44" s="17"/>
      <c r="C44" s="17"/>
      <c r="D44" s="17"/>
      <c r="E44" s="17"/>
    </row>
    <row r="45" spans="1:8" ht="20.100000000000001" customHeight="1" x14ac:dyDescent="0.15">
      <c r="A45" s="16" t="s">
        <v>424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425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421</v>
      </c>
      <c r="B49" s="16"/>
    </row>
    <row r="50" spans="1:5" ht="20.100000000000001" customHeight="1" x14ac:dyDescent="0.15">
      <c r="A50" s="3" t="s">
        <v>426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F513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427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428</v>
      </c>
      <c r="B4" s="20" t="s">
        <v>429</v>
      </c>
      <c r="C4" s="20" t="s">
        <v>430</v>
      </c>
      <c r="D4" s="20" t="s">
        <v>431</v>
      </c>
      <c r="E4" s="20" t="s">
        <v>432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433</v>
      </c>
      <c r="F5" s="5" t="s">
        <v>434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435</v>
      </c>
      <c r="B7" s="5" t="s">
        <v>436</v>
      </c>
      <c r="C7" s="5" t="s">
        <v>95</v>
      </c>
      <c r="D7" s="5"/>
      <c r="E7" s="8">
        <v>10100</v>
      </c>
      <c r="F7" s="8"/>
    </row>
    <row r="8" spans="1:6" ht="30" customHeight="1" x14ac:dyDescent="0.15">
      <c r="A8" s="6"/>
      <c r="B8" s="5" t="s">
        <v>436</v>
      </c>
      <c r="C8" s="5" t="s">
        <v>216</v>
      </c>
      <c r="D8" s="5" t="s">
        <v>138</v>
      </c>
      <c r="E8" s="8"/>
      <c r="F8" s="8">
        <v>10100</v>
      </c>
    </row>
    <row r="9" spans="1:6" ht="225" customHeight="1" x14ac:dyDescent="0.15">
      <c r="A9" s="6" t="s">
        <v>437</v>
      </c>
      <c r="B9" s="5" t="s">
        <v>438</v>
      </c>
      <c r="C9" s="5" t="s">
        <v>95</v>
      </c>
      <c r="D9" s="5"/>
      <c r="E9" s="8">
        <v>90599.21</v>
      </c>
      <c r="F9" s="8"/>
    </row>
    <row r="10" spans="1:6" ht="30" customHeight="1" x14ac:dyDescent="0.15">
      <c r="A10" s="6"/>
      <c r="B10" s="5" t="s">
        <v>438</v>
      </c>
      <c r="C10" s="5" t="s">
        <v>216</v>
      </c>
      <c r="D10" s="5" t="s">
        <v>249</v>
      </c>
      <c r="E10" s="8"/>
      <c r="F10" s="8">
        <v>90599.21</v>
      </c>
    </row>
    <row r="11" spans="1:6" ht="99.95" customHeight="1" x14ac:dyDescent="0.15">
      <c r="A11" s="6" t="s">
        <v>439</v>
      </c>
      <c r="B11" s="5" t="s">
        <v>440</v>
      </c>
      <c r="C11" s="5" t="s">
        <v>95</v>
      </c>
      <c r="D11" s="5"/>
      <c r="E11" s="8">
        <v>624960</v>
      </c>
      <c r="F11" s="8"/>
    </row>
    <row r="12" spans="1:6" ht="30" customHeight="1" x14ac:dyDescent="0.15">
      <c r="A12" s="6"/>
      <c r="B12" s="5" t="s">
        <v>440</v>
      </c>
      <c r="C12" s="5" t="s">
        <v>127</v>
      </c>
      <c r="D12" s="5" t="s">
        <v>128</v>
      </c>
      <c r="E12" s="8"/>
      <c r="F12" s="8">
        <v>480000</v>
      </c>
    </row>
    <row r="13" spans="1:6" ht="30" customHeight="1" x14ac:dyDescent="0.15">
      <c r="A13" s="6"/>
      <c r="B13" s="5" t="s">
        <v>440</v>
      </c>
      <c r="C13" s="5" t="s">
        <v>145</v>
      </c>
      <c r="D13" s="5" t="s">
        <v>148</v>
      </c>
      <c r="E13" s="8"/>
      <c r="F13" s="8">
        <v>144960</v>
      </c>
    </row>
    <row r="14" spans="1:6" ht="39.950000000000003" customHeight="1" x14ac:dyDescent="0.15">
      <c r="D14" s="1" t="s">
        <v>441</v>
      </c>
      <c r="E14" s="8">
        <f>SUM(E7:E13)</f>
        <v>725659.21</v>
      </c>
      <c r="F14" s="8">
        <f>SUM(F7:F13)</f>
        <v>725659.21</v>
      </c>
    </row>
  </sheetData>
  <sheetProtection password="F51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442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446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335</v>
      </c>
      <c r="B7" s="20" t="s">
        <v>447</v>
      </c>
      <c r="C7" s="20" t="s">
        <v>448</v>
      </c>
      <c r="D7" s="20" t="s">
        <v>449</v>
      </c>
      <c r="E7" s="20"/>
      <c r="F7" s="20"/>
      <c r="G7" s="20"/>
      <c r="H7" s="20" t="s">
        <v>450</v>
      </c>
      <c r="I7" s="20" t="s">
        <v>451</v>
      </c>
      <c r="J7" s="20" t="s">
        <v>452</v>
      </c>
    </row>
    <row r="8" spans="1:10" ht="50.1" customHeight="1" x14ac:dyDescent="0.15">
      <c r="A8" s="20"/>
      <c r="B8" s="20"/>
      <c r="C8" s="20"/>
      <c r="D8" s="20" t="s">
        <v>453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454</v>
      </c>
      <c r="F9" s="5" t="s">
        <v>455</v>
      </c>
      <c r="G9" s="5" t="s">
        <v>456</v>
      </c>
      <c r="H9" s="20"/>
      <c r="I9" s="20"/>
      <c r="J9" s="20"/>
    </row>
    <row r="10" spans="1:10" ht="24.95" customHeight="1" x14ac:dyDescent="0.15">
      <c r="A10" s="5" t="s">
        <v>340</v>
      </c>
      <c r="B10" s="5" t="s">
        <v>457</v>
      </c>
      <c r="C10" s="5" t="s">
        <v>458</v>
      </c>
      <c r="D10" s="5" t="s">
        <v>459</v>
      </c>
      <c r="E10" s="5" t="s">
        <v>460</v>
      </c>
      <c r="F10" s="5" t="s">
        <v>461</v>
      </c>
      <c r="G10" s="5" t="s">
        <v>462</v>
      </c>
      <c r="H10" s="5" t="s">
        <v>463</v>
      </c>
      <c r="I10" s="5" t="s">
        <v>464</v>
      </c>
      <c r="J10" s="5" t="s">
        <v>465</v>
      </c>
    </row>
    <row r="11" spans="1:10" ht="21" x14ac:dyDescent="0.15">
      <c r="A11" s="5" t="s">
        <v>340</v>
      </c>
      <c r="B11" s="6" t="s">
        <v>466</v>
      </c>
      <c r="C11" s="8">
        <v>156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1263600</v>
      </c>
    </row>
    <row r="12" spans="1:10" ht="21" x14ac:dyDescent="0.15">
      <c r="A12" s="5" t="s">
        <v>457</v>
      </c>
      <c r="B12" s="6" t="s">
        <v>467</v>
      </c>
      <c r="C12" s="8">
        <v>0.5</v>
      </c>
      <c r="D12" s="8">
        <v>4616.741</v>
      </c>
      <c r="E12" s="8">
        <v>0</v>
      </c>
      <c r="F12" s="8">
        <v>0</v>
      </c>
      <c r="G12" s="8">
        <v>4616.741</v>
      </c>
      <c r="H12" s="8"/>
      <c r="I12" s="8">
        <v>1</v>
      </c>
      <c r="J12" s="8">
        <v>27700.45</v>
      </c>
    </row>
    <row r="13" spans="1:10" ht="21" x14ac:dyDescent="0.15">
      <c r="A13" s="5" t="s">
        <v>458</v>
      </c>
      <c r="B13" s="6" t="s">
        <v>468</v>
      </c>
      <c r="C13" s="8">
        <v>1.5</v>
      </c>
      <c r="D13" s="8">
        <v>5340.3010000000004</v>
      </c>
      <c r="E13" s="8">
        <v>0</v>
      </c>
      <c r="F13" s="8">
        <v>0</v>
      </c>
      <c r="G13" s="8">
        <v>5340.3010000000004</v>
      </c>
      <c r="H13" s="8"/>
      <c r="I13" s="8">
        <v>1</v>
      </c>
      <c r="J13" s="8">
        <v>96125.42</v>
      </c>
    </row>
    <row r="14" spans="1:10" ht="21" x14ac:dyDescent="0.15">
      <c r="A14" s="5" t="s">
        <v>459</v>
      </c>
      <c r="B14" s="6" t="s">
        <v>469</v>
      </c>
      <c r="C14" s="8">
        <v>6.25</v>
      </c>
      <c r="D14" s="8">
        <v>4732.13</v>
      </c>
      <c r="E14" s="8">
        <v>0</v>
      </c>
      <c r="F14" s="8">
        <v>0</v>
      </c>
      <c r="G14" s="8">
        <v>4732.13</v>
      </c>
      <c r="H14" s="8"/>
      <c r="I14" s="8">
        <v>1</v>
      </c>
      <c r="J14" s="8">
        <v>354909.75</v>
      </c>
    </row>
    <row r="15" spans="1:10" ht="21" x14ac:dyDescent="0.15">
      <c r="A15" s="5" t="s">
        <v>460</v>
      </c>
      <c r="B15" s="6" t="s">
        <v>470</v>
      </c>
      <c r="C15" s="8">
        <v>2</v>
      </c>
      <c r="D15" s="8">
        <v>4816.74</v>
      </c>
      <c r="E15" s="8">
        <v>0</v>
      </c>
      <c r="F15" s="8">
        <v>0</v>
      </c>
      <c r="G15" s="8">
        <v>4816.74</v>
      </c>
      <c r="H15" s="8"/>
      <c r="I15" s="8">
        <v>1</v>
      </c>
      <c r="J15" s="8">
        <v>115601.76</v>
      </c>
    </row>
    <row r="16" spans="1:10" ht="21" x14ac:dyDescent="0.15">
      <c r="A16" s="5" t="s">
        <v>461</v>
      </c>
      <c r="B16" s="6" t="s">
        <v>471</v>
      </c>
      <c r="C16" s="8">
        <v>2.5</v>
      </c>
      <c r="D16" s="8">
        <v>4816.74</v>
      </c>
      <c r="E16" s="8">
        <v>0</v>
      </c>
      <c r="F16" s="8">
        <v>0</v>
      </c>
      <c r="G16" s="8">
        <v>4816.74</v>
      </c>
      <c r="H16" s="8"/>
      <c r="I16" s="8">
        <v>1</v>
      </c>
      <c r="J16" s="8">
        <v>144502.20000000001</v>
      </c>
    </row>
    <row r="17" spans="1:10" ht="21" x14ac:dyDescent="0.15">
      <c r="A17" s="5" t="s">
        <v>462</v>
      </c>
      <c r="B17" s="6" t="s">
        <v>472</v>
      </c>
      <c r="C17" s="8">
        <v>1</v>
      </c>
      <c r="D17" s="8">
        <v>3244.04</v>
      </c>
      <c r="E17" s="8">
        <v>0</v>
      </c>
      <c r="F17" s="8">
        <v>0</v>
      </c>
      <c r="G17" s="8">
        <v>3244.04</v>
      </c>
      <c r="H17" s="8"/>
      <c r="I17" s="8">
        <v>1</v>
      </c>
      <c r="J17" s="8">
        <v>38928.480000000003</v>
      </c>
    </row>
    <row r="18" spans="1:10" ht="21" x14ac:dyDescent="0.15">
      <c r="A18" s="5" t="s">
        <v>463</v>
      </c>
      <c r="B18" s="6" t="s">
        <v>473</v>
      </c>
      <c r="C18" s="8">
        <v>16.75</v>
      </c>
      <c r="D18" s="8">
        <v>5040.29</v>
      </c>
      <c r="E18" s="8">
        <v>0</v>
      </c>
      <c r="F18" s="8">
        <v>0</v>
      </c>
      <c r="G18" s="8">
        <v>5040.29</v>
      </c>
      <c r="H18" s="8"/>
      <c r="I18" s="8">
        <v>1</v>
      </c>
      <c r="J18" s="8">
        <v>1013098.29</v>
      </c>
    </row>
    <row r="19" spans="1:10" ht="21" x14ac:dyDescent="0.15">
      <c r="A19" s="5" t="s">
        <v>464</v>
      </c>
      <c r="B19" s="6" t="s">
        <v>474</v>
      </c>
      <c r="C19" s="8">
        <v>2</v>
      </c>
      <c r="D19" s="8">
        <v>3244.04</v>
      </c>
      <c r="E19" s="8">
        <v>0</v>
      </c>
      <c r="F19" s="8">
        <v>0</v>
      </c>
      <c r="G19" s="8">
        <v>3244.04</v>
      </c>
      <c r="H19" s="8"/>
      <c r="I19" s="8">
        <v>1</v>
      </c>
      <c r="J19" s="8">
        <v>77856.960000000006</v>
      </c>
    </row>
    <row r="20" spans="1:10" ht="21" x14ac:dyDescent="0.15">
      <c r="A20" s="5" t="s">
        <v>465</v>
      </c>
      <c r="B20" s="6" t="s">
        <v>475</v>
      </c>
      <c r="C20" s="8">
        <v>2</v>
      </c>
      <c r="D20" s="8">
        <v>4816.74</v>
      </c>
      <c r="E20" s="8">
        <v>0</v>
      </c>
      <c r="F20" s="8">
        <v>0</v>
      </c>
      <c r="G20" s="8">
        <v>4816.74</v>
      </c>
      <c r="H20" s="8"/>
      <c r="I20" s="8">
        <v>1</v>
      </c>
      <c r="J20" s="8">
        <v>115601.76</v>
      </c>
    </row>
    <row r="21" spans="1:10" ht="21" x14ac:dyDescent="0.15">
      <c r="A21" s="5" t="s">
        <v>476</v>
      </c>
      <c r="B21" s="6" t="s">
        <v>477</v>
      </c>
      <c r="C21" s="8">
        <v>1</v>
      </c>
      <c r="D21" s="8">
        <v>4816.74</v>
      </c>
      <c r="E21" s="8">
        <v>0</v>
      </c>
      <c r="F21" s="8">
        <v>0</v>
      </c>
      <c r="G21" s="8">
        <v>4816.74</v>
      </c>
      <c r="H21" s="8"/>
      <c r="I21" s="8">
        <v>1</v>
      </c>
      <c r="J21" s="8">
        <v>57800.88</v>
      </c>
    </row>
    <row r="22" spans="1:10" ht="21" x14ac:dyDescent="0.15">
      <c r="A22" s="5" t="s">
        <v>478</v>
      </c>
      <c r="B22" s="6" t="s">
        <v>479</v>
      </c>
      <c r="C22" s="8">
        <v>0.5</v>
      </c>
      <c r="D22" s="8">
        <v>4816.74</v>
      </c>
      <c r="E22" s="8">
        <v>0</v>
      </c>
      <c r="F22" s="8">
        <v>0</v>
      </c>
      <c r="G22" s="8">
        <v>4816.74</v>
      </c>
      <c r="H22" s="8"/>
      <c r="I22" s="8">
        <v>1</v>
      </c>
      <c r="J22" s="8">
        <v>28900.44</v>
      </c>
    </row>
    <row r="23" spans="1:10" ht="21" x14ac:dyDescent="0.15">
      <c r="A23" s="5" t="s">
        <v>480</v>
      </c>
      <c r="B23" s="6" t="s">
        <v>481</v>
      </c>
      <c r="C23" s="8">
        <v>1</v>
      </c>
      <c r="D23" s="8">
        <v>4078.81</v>
      </c>
      <c r="E23" s="8">
        <v>0</v>
      </c>
      <c r="F23" s="8">
        <v>0</v>
      </c>
      <c r="G23" s="8">
        <v>4078.81</v>
      </c>
      <c r="H23" s="8"/>
      <c r="I23" s="8">
        <v>1</v>
      </c>
      <c r="J23" s="8">
        <v>48945.72</v>
      </c>
    </row>
    <row r="24" spans="1:10" ht="21" x14ac:dyDescent="0.15">
      <c r="A24" s="5" t="s">
        <v>482</v>
      </c>
      <c r="B24" s="6" t="s">
        <v>483</v>
      </c>
      <c r="C24" s="8">
        <v>0.5</v>
      </c>
      <c r="D24" s="8">
        <v>4078.81</v>
      </c>
      <c r="E24" s="8">
        <v>0</v>
      </c>
      <c r="F24" s="8">
        <v>0</v>
      </c>
      <c r="G24" s="8">
        <v>4078.81</v>
      </c>
      <c r="H24" s="8"/>
      <c r="I24" s="8">
        <v>1</v>
      </c>
      <c r="J24" s="8">
        <v>24472.86</v>
      </c>
    </row>
    <row r="25" spans="1:10" ht="21" x14ac:dyDescent="0.15">
      <c r="A25" s="5" t="s">
        <v>484</v>
      </c>
      <c r="B25" s="6" t="s">
        <v>485</v>
      </c>
      <c r="C25" s="8">
        <v>1</v>
      </c>
      <c r="D25" s="8">
        <v>4316.74</v>
      </c>
      <c r="E25" s="8">
        <v>0</v>
      </c>
      <c r="F25" s="8">
        <v>0</v>
      </c>
      <c r="G25" s="8">
        <v>4316.74</v>
      </c>
      <c r="H25" s="8"/>
      <c r="I25" s="8">
        <v>1</v>
      </c>
      <c r="J25" s="8">
        <v>51800.88</v>
      </c>
    </row>
    <row r="26" spans="1:10" ht="21" x14ac:dyDescent="0.15">
      <c r="A26" s="5" t="s">
        <v>486</v>
      </c>
      <c r="B26" s="6" t="s">
        <v>487</v>
      </c>
      <c r="C26" s="8">
        <v>0.5</v>
      </c>
      <c r="D26" s="8">
        <v>4616.74</v>
      </c>
      <c r="E26" s="8">
        <v>0</v>
      </c>
      <c r="F26" s="8">
        <v>0</v>
      </c>
      <c r="G26" s="8">
        <v>4616.74</v>
      </c>
      <c r="H26" s="8"/>
      <c r="I26" s="8">
        <v>1</v>
      </c>
      <c r="J26" s="8">
        <v>27700.44</v>
      </c>
    </row>
    <row r="27" spans="1:10" ht="21" x14ac:dyDescent="0.15">
      <c r="A27" s="5" t="s">
        <v>488</v>
      </c>
      <c r="B27" s="6" t="s">
        <v>489</v>
      </c>
      <c r="C27" s="8">
        <v>1</v>
      </c>
      <c r="D27" s="8">
        <v>9268.68</v>
      </c>
      <c r="E27" s="8">
        <v>0</v>
      </c>
      <c r="F27" s="8">
        <v>0</v>
      </c>
      <c r="G27" s="8">
        <v>9268.68</v>
      </c>
      <c r="H27" s="8"/>
      <c r="I27" s="8">
        <v>1</v>
      </c>
      <c r="J27" s="8">
        <v>111224.16</v>
      </c>
    </row>
    <row r="28" spans="1:10" ht="21" x14ac:dyDescent="0.15">
      <c r="A28" s="5" t="s">
        <v>490</v>
      </c>
      <c r="B28" s="6" t="s">
        <v>491</v>
      </c>
      <c r="C28" s="8">
        <v>0.5</v>
      </c>
      <c r="D28" s="8">
        <v>3530.5</v>
      </c>
      <c r="E28" s="8">
        <v>0</v>
      </c>
      <c r="F28" s="8">
        <v>0</v>
      </c>
      <c r="G28" s="8">
        <v>3530.5</v>
      </c>
      <c r="H28" s="8"/>
      <c r="I28" s="8">
        <v>1</v>
      </c>
      <c r="J28" s="8">
        <v>21183</v>
      </c>
    </row>
    <row r="29" spans="1:10" ht="21" x14ac:dyDescent="0.15">
      <c r="A29" s="5" t="s">
        <v>492</v>
      </c>
      <c r="B29" s="6" t="s">
        <v>493</v>
      </c>
      <c r="C29" s="8">
        <v>1</v>
      </c>
      <c r="D29" s="8">
        <v>3774.25</v>
      </c>
      <c r="E29" s="8">
        <v>0</v>
      </c>
      <c r="F29" s="8">
        <v>0</v>
      </c>
      <c r="G29" s="8">
        <v>3774.25</v>
      </c>
      <c r="H29" s="8"/>
      <c r="I29" s="8">
        <v>1</v>
      </c>
      <c r="J29" s="8">
        <v>45291</v>
      </c>
    </row>
    <row r="30" spans="1:10" ht="21" x14ac:dyDescent="0.15">
      <c r="A30" s="5" t="s">
        <v>494</v>
      </c>
      <c r="B30" s="6" t="s">
        <v>495</v>
      </c>
      <c r="C30" s="8">
        <v>1</v>
      </c>
      <c r="D30" s="8">
        <v>3099.25</v>
      </c>
      <c r="E30" s="8">
        <v>0</v>
      </c>
      <c r="F30" s="8">
        <v>0</v>
      </c>
      <c r="G30" s="8">
        <v>3099.25</v>
      </c>
      <c r="H30" s="8"/>
      <c r="I30" s="8">
        <v>1</v>
      </c>
      <c r="J30" s="8">
        <v>37191</v>
      </c>
    </row>
    <row r="31" spans="1:10" ht="31.5" x14ac:dyDescent="0.15">
      <c r="A31" s="5" t="s">
        <v>496</v>
      </c>
      <c r="B31" s="6" t="s">
        <v>497</v>
      </c>
      <c r="C31" s="8">
        <v>1</v>
      </c>
      <c r="D31" s="8">
        <v>3492.71</v>
      </c>
      <c r="E31" s="8">
        <v>0</v>
      </c>
      <c r="F31" s="8">
        <v>0</v>
      </c>
      <c r="G31" s="8">
        <v>3492.71</v>
      </c>
      <c r="H31" s="8"/>
      <c r="I31" s="8">
        <v>1</v>
      </c>
      <c r="J31" s="8">
        <v>41912.519999999997</v>
      </c>
    </row>
    <row r="32" spans="1:10" ht="21" x14ac:dyDescent="0.15">
      <c r="A32" s="5" t="s">
        <v>498</v>
      </c>
      <c r="B32" s="6" t="s">
        <v>499</v>
      </c>
      <c r="C32" s="8">
        <v>9</v>
      </c>
      <c r="D32" s="8">
        <v>3229.96</v>
      </c>
      <c r="E32" s="8">
        <v>0</v>
      </c>
      <c r="F32" s="8">
        <v>0</v>
      </c>
      <c r="G32" s="8">
        <v>3229.96</v>
      </c>
      <c r="H32" s="8"/>
      <c r="I32" s="8">
        <v>1</v>
      </c>
      <c r="J32" s="8">
        <v>348835.68</v>
      </c>
    </row>
    <row r="33" spans="1:10" ht="21" x14ac:dyDescent="0.15">
      <c r="A33" s="5" t="s">
        <v>500</v>
      </c>
      <c r="B33" s="6" t="s">
        <v>501</v>
      </c>
      <c r="C33" s="8">
        <v>2.5</v>
      </c>
      <c r="D33" s="8">
        <v>3229.96</v>
      </c>
      <c r="E33" s="8">
        <v>0</v>
      </c>
      <c r="F33" s="8">
        <v>0</v>
      </c>
      <c r="G33" s="8">
        <v>3229.96</v>
      </c>
      <c r="H33" s="8"/>
      <c r="I33" s="8">
        <v>1</v>
      </c>
      <c r="J33" s="8">
        <v>96898.8</v>
      </c>
    </row>
    <row r="34" spans="1:10" ht="21" x14ac:dyDescent="0.15">
      <c r="A34" s="5" t="s">
        <v>502</v>
      </c>
      <c r="B34" s="6" t="s">
        <v>503</v>
      </c>
      <c r="C34" s="8">
        <v>1</v>
      </c>
      <c r="D34" s="8">
        <v>3813.47</v>
      </c>
      <c r="E34" s="8">
        <v>0</v>
      </c>
      <c r="F34" s="8">
        <v>0</v>
      </c>
      <c r="G34" s="8">
        <v>3813.47</v>
      </c>
      <c r="H34" s="8"/>
      <c r="I34" s="8">
        <v>1</v>
      </c>
      <c r="J34" s="8">
        <v>45761.64</v>
      </c>
    </row>
    <row r="35" spans="1:10" ht="24.95" customHeight="1" x14ac:dyDescent="0.15">
      <c r="A35" s="23" t="s">
        <v>441</v>
      </c>
      <c r="B35" s="23"/>
      <c r="C35" s="10" t="s">
        <v>343</v>
      </c>
      <c r="D35" s="10">
        <f>SUBTOTAL(9,D11:D34)</f>
        <v>101506.12200000002</v>
      </c>
      <c r="E35" s="10" t="s">
        <v>343</v>
      </c>
      <c r="F35" s="10" t="s">
        <v>343</v>
      </c>
      <c r="G35" s="10" t="s">
        <v>343</v>
      </c>
      <c r="H35" s="10" t="s">
        <v>343</v>
      </c>
      <c r="I35" s="10" t="s">
        <v>343</v>
      </c>
      <c r="J35" s="10">
        <f>SUBTOTAL(9,J11:J34)</f>
        <v>4235844.0899999989</v>
      </c>
    </row>
    <row r="36" spans="1:10" ht="24.95" customHeight="1" x14ac:dyDescent="0.15"/>
    <row r="37" spans="1:10" ht="24.95" customHeight="1" x14ac:dyDescent="0.15">
      <c r="A37" s="21" t="s">
        <v>442</v>
      </c>
      <c r="B37" s="21"/>
      <c r="C37" s="22" t="s">
        <v>127</v>
      </c>
      <c r="D37" s="22"/>
      <c r="E37" s="22"/>
      <c r="F37" s="22"/>
      <c r="G37" s="22"/>
      <c r="H37" s="22"/>
      <c r="I37" s="22"/>
      <c r="J37" s="22"/>
    </row>
    <row r="38" spans="1:10" ht="24.95" customHeight="1" x14ac:dyDescent="0.15">
      <c r="A38" s="21" t="s">
        <v>443</v>
      </c>
      <c r="B38" s="21"/>
      <c r="C38" s="22" t="s">
        <v>57</v>
      </c>
      <c r="D38" s="22"/>
      <c r="E38" s="22"/>
      <c r="F38" s="22"/>
      <c r="G38" s="22"/>
      <c r="H38" s="22"/>
      <c r="I38" s="22"/>
      <c r="J38" s="22"/>
    </row>
    <row r="39" spans="1:10" ht="24.95" customHeight="1" x14ac:dyDescent="0.15">
      <c r="A39" s="21" t="s">
        <v>445</v>
      </c>
      <c r="B39" s="21"/>
      <c r="C39" s="22" t="s">
        <v>399</v>
      </c>
      <c r="D39" s="22"/>
      <c r="E39" s="22"/>
      <c r="F39" s="22"/>
      <c r="G39" s="22"/>
      <c r="H39" s="22"/>
      <c r="I39" s="22"/>
      <c r="J39" s="22"/>
    </row>
    <row r="40" spans="1:10" ht="24.95" customHeight="1" x14ac:dyDescent="0.15">
      <c r="A40" s="16" t="s">
        <v>446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24.95" customHeight="1" x14ac:dyDescent="0.15"/>
    <row r="42" spans="1:10" ht="50.1" customHeight="1" x14ac:dyDescent="0.15">
      <c r="A42" s="20" t="s">
        <v>335</v>
      </c>
      <c r="B42" s="20" t="s">
        <v>447</v>
      </c>
      <c r="C42" s="20" t="s">
        <v>448</v>
      </c>
      <c r="D42" s="20" t="s">
        <v>449</v>
      </c>
      <c r="E42" s="20"/>
      <c r="F42" s="20"/>
      <c r="G42" s="20"/>
      <c r="H42" s="20" t="s">
        <v>450</v>
      </c>
      <c r="I42" s="20" t="s">
        <v>451</v>
      </c>
      <c r="J42" s="20" t="s">
        <v>452</v>
      </c>
    </row>
    <row r="43" spans="1:10" ht="50.1" customHeight="1" x14ac:dyDescent="0.15">
      <c r="A43" s="20"/>
      <c r="B43" s="20"/>
      <c r="C43" s="20"/>
      <c r="D43" s="20" t="s">
        <v>453</v>
      </c>
      <c r="E43" s="20" t="s">
        <v>91</v>
      </c>
      <c r="F43" s="20"/>
      <c r="G43" s="20"/>
      <c r="H43" s="20"/>
      <c r="I43" s="20"/>
      <c r="J43" s="20"/>
    </row>
    <row r="44" spans="1:10" ht="50.1" customHeight="1" x14ac:dyDescent="0.15">
      <c r="A44" s="20"/>
      <c r="B44" s="20"/>
      <c r="C44" s="20"/>
      <c r="D44" s="20"/>
      <c r="E44" s="5" t="s">
        <v>454</v>
      </c>
      <c r="F44" s="5" t="s">
        <v>455</v>
      </c>
      <c r="G44" s="5" t="s">
        <v>456</v>
      </c>
      <c r="H44" s="20"/>
      <c r="I44" s="20"/>
      <c r="J44" s="20"/>
    </row>
    <row r="45" spans="1:10" ht="24.95" customHeight="1" x14ac:dyDescent="0.15">
      <c r="A45" s="5" t="s">
        <v>340</v>
      </c>
      <c r="B45" s="5" t="s">
        <v>457</v>
      </c>
      <c r="C45" s="5" t="s">
        <v>458</v>
      </c>
      <c r="D45" s="5" t="s">
        <v>459</v>
      </c>
      <c r="E45" s="5" t="s">
        <v>460</v>
      </c>
      <c r="F45" s="5" t="s">
        <v>461</v>
      </c>
      <c r="G45" s="5" t="s">
        <v>462</v>
      </c>
      <c r="H45" s="5" t="s">
        <v>463</v>
      </c>
      <c r="I45" s="5" t="s">
        <v>464</v>
      </c>
      <c r="J45" s="5" t="s">
        <v>465</v>
      </c>
    </row>
    <row r="46" spans="1:10" ht="21" x14ac:dyDescent="0.15">
      <c r="A46" s="5" t="s">
        <v>458</v>
      </c>
      <c r="B46" s="6" t="s">
        <v>468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60000</v>
      </c>
    </row>
    <row r="47" spans="1:10" ht="21" x14ac:dyDescent="0.15">
      <c r="A47" s="5" t="s">
        <v>459</v>
      </c>
      <c r="B47" s="6" t="s">
        <v>469</v>
      </c>
      <c r="C47" s="8">
        <v>3</v>
      </c>
      <c r="D47" s="8">
        <v>5000</v>
      </c>
      <c r="E47" s="8">
        <v>0</v>
      </c>
      <c r="F47" s="8">
        <v>0</v>
      </c>
      <c r="G47" s="8">
        <v>5000</v>
      </c>
      <c r="H47" s="8"/>
      <c r="I47" s="8">
        <v>1</v>
      </c>
      <c r="J47" s="8">
        <v>180000</v>
      </c>
    </row>
    <row r="48" spans="1:10" ht="21" x14ac:dyDescent="0.15">
      <c r="A48" s="5" t="s">
        <v>460</v>
      </c>
      <c r="B48" s="6" t="s">
        <v>470</v>
      </c>
      <c r="C48" s="8">
        <v>2</v>
      </c>
      <c r="D48" s="8">
        <v>5000</v>
      </c>
      <c r="E48" s="8">
        <v>0</v>
      </c>
      <c r="F48" s="8">
        <v>0</v>
      </c>
      <c r="G48" s="8">
        <v>5000</v>
      </c>
      <c r="H48" s="8"/>
      <c r="I48" s="8">
        <v>1</v>
      </c>
      <c r="J48" s="8">
        <v>120000</v>
      </c>
    </row>
    <row r="49" spans="1:10" ht="21" x14ac:dyDescent="0.15">
      <c r="A49" s="5" t="s">
        <v>461</v>
      </c>
      <c r="B49" s="6" t="s">
        <v>471</v>
      </c>
      <c r="C49" s="8">
        <v>1</v>
      </c>
      <c r="D49" s="8">
        <v>5000</v>
      </c>
      <c r="E49" s="8">
        <v>0</v>
      </c>
      <c r="F49" s="8">
        <v>0</v>
      </c>
      <c r="G49" s="8">
        <v>5000</v>
      </c>
      <c r="H49" s="8"/>
      <c r="I49" s="8">
        <v>1</v>
      </c>
      <c r="J49" s="8">
        <v>60000</v>
      </c>
    </row>
    <row r="50" spans="1:10" ht="21" x14ac:dyDescent="0.15">
      <c r="A50" s="5" t="s">
        <v>463</v>
      </c>
      <c r="B50" s="6" t="s">
        <v>473</v>
      </c>
      <c r="C50" s="8">
        <v>1</v>
      </c>
      <c r="D50" s="8">
        <v>5000</v>
      </c>
      <c r="E50" s="8">
        <v>0</v>
      </c>
      <c r="F50" s="8">
        <v>0</v>
      </c>
      <c r="G50" s="8">
        <v>5000</v>
      </c>
      <c r="H50" s="8"/>
      <c r="I50" s="8">
        <v>1</v>
      </c>
      <c r="J50" s="8">
        <v>60000</v>
      </c>
    </row>
    <row r="51" spans="1:10" ht="24.95" customHeight="1" x14ac:dyDescent="0.15">
      <c r="A51" s="23" t="s">
        <v>441</v>
      </c>
      <c r="B51" s="23"/>
      <c r="C51" s="10" t="s">
        <v>343</v>
      </c>
      <c r="D51" s="10">
        <f>SUBTOTAL(9,D46:D50)</f>
        <v>25000</v>
      </c>
      <c r="E51" s="10" t="s">
        <v>343</v>
      </c>
      <c r="F51" s="10" t="s">
        <v>343</v>
      </c>
      <c r="G51" s="10" t="s">
        <v>343</v>
      </c>
      <c r="H51" s="10" t="s">
        <v>343</v>
      </c>
      <c r="I51" s="10" t="s">
        <v>343</v>
      </c>
      <c r="J51" s="10">
        <f>SUBTOTAL(9,J46:J50)</f>
        <v>480000</v>
      </c>
    </row>
    <row r="52" spans="1:10" ht="24.95" customHeight="1" x14ac:dyDescent="0.15"/>
    <row r="53" spans="1:10" ht="24.95" customHeight="1" x14ac:dyDescent="0.15">
      <c r="A53" s="21" t="s">
        <v>442</v>
      </c>
      <c r="B53" s="21"/>
      <c r="C53" s="22" t="s">
        <v>127</v>
      </c>
      <c r="D53" s="22"/>
      <c r="E53" s="22"/>
      <c r="F53" s="22"/>
      <c r="G53" s="22"/>
      <c r="H53" s="22"/>
      <c r="I53" s="22"/>
      <c r="J53" s="22"/>
    </row>
    <row r="54" spans="1:10" ht="24.95" customHeight="1" x14ac:dyDescent="0.15">
      <c r="A54" s="21" t="s">
        <v>443</v>
      </c>
      <c r="B54" s="21"/>
      <c r="C54" s="22" t="s">
        <v>504</v>
      </c>
      <c r="D54" s="22"/>
      <c r="E54" s="22"/>
      <c r="F54" s="22"/>
      <c r="G54" s="22"/>
      <c r="H54" s="22"/>
      <c r="I54" s="22"/>
      <c r="J54" s="22"/>
    </row>
    <row r="55" spans="1:10" ht="24.95" customHeight="1" x14ac:dyDescent="0.15">
      <c r="A55" s="21" t="s">
        <v>445</v>
      </c>
      <c r="B55" s="21"/>
      <c r="C55" s="22" t="s">
        <v>399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16" t="s">
        <v>446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24.95" customHeight="1" x14ac:dyDescent="0.15"/>
    <row r="58" spans="1:10" ht="50.1" customHeight="1" x14ac:dyDescent="0.15">
      <c r="A58" s="20" t="s">
        <v>335</v>
      </c>
      <c r="B58" s="20" t="s">
        <v>447</v>
      </c>
      <c r="C58" s="20" t="s">
        <v>448</v>
      </c>
      <c r="D58" s="20" t="s">
        <v>449</v>
      </c>
      <c r="E58" s="20"/>
      <c r="F58" s="20"/>
      <c r="G58" s="20"/>
      <c r="H58" s="20" t="s">
        <v>450</v>
      </c>
      <c r="I58" s="20" t="s">
        <v>451</v>
      </c>
      <c r="J58" s="20" t="s">
        <v>452</v>
      </c>
    </row>
    <row r="59" spans="1:10" ht="50.1" customHeight="1" x14ac:dyDescent="0.15">
      <c r="A59" s="20"/>
      <c r="B59" s="20"/>
      <c r="C59" s="20"/>
      <c r="D59" s="20" t="s">
        <v>453</v>
      </c>
      <c r="E59" s="20" t="s">
        <v>91</v>
      </c>
      <c r="F59" s="20"/>
      <c r="G59" s="20"/>
      <c r="H59" s="20"/>
      <c r="I59" s="20"/>
      <c r="J59" s="20"/>
    </row>
    <row r="60" spans="1:10" ht="50.1" customHeight="1" x14ac:dyDescent="0.15">
      <c r="A60" s="20"/>
      <c r="B60" s="20"/>
      <c r="C60" s="20"/>
      <c r="D60" s="20"/>
      <c r="E60" s="5" t="s">
        <v>454</v>
      </c>
      <c r="F60" s="5" t="s">
        <v>455</v>
      </c>
      <c r="G60" s="5" t="s">
        <v>456</v>
      </c>
      <c r="H60" s="20"/>
      <c r="I60" s="20"/>
      <c r="J60" s="20"/>
    </row>
    <row r="61" spans="1:10" ht="24.95" customHeight="1" x14ac:dyDescent="0.15">
      <c r="A61" s="5" t="s">
        <v>340</v>
      </c>
      <c r="B61" s="5" t="s">
        <v>457</v>
      </c>
      <c r="C61" s="5" t="s">
        <v>458</v>
      </c>
      <c r="D61" s="5" t="s">
        <v>459</v>
      </c>
      <c r="E61" s="5" t="s">
        <v>460</v>
      </c>
      <c r="F61" s="5" t="s">
        <v>461</v>
      </c>
      <c r="G61" s="5" t="s">
        <v>462</v>
      </c>
      <c r="H61" s="5" t="s">
        <v>463</v>
      </c>
      <c r="I61" s="5" t="s">
        <v>464</v>
      </c>
      <c r="J61" s="5" t="s">
        <v>465</v>
      </c>
    </row>
    <row r="62" spans="1:10" ht="21" x14ac:dyDescent="0.15">
      <c r="A62" s="5" t="s">
        <v>340</v>
      </c>
      <c r="B62" s="6" t="s">
        <v>466</v>
      </c>
      <c r="C62" s="8">
        <v>156</v>
      </c>
      <c r="D62" s="8">
        <v>41351</v>
      </c>
      <c r="E62" s="8">
        <v>8679.0499999999993</v>
      </c>
      <c r="F62" s="8">
        <v>0</v>
      </c>
      <c r="G62" s="8">
        <v>32671.95</v>
      </c>
      <c r="H62" s="8"/>
      <c r="I62" s="8">
        <v>1</v>
      </c>
      <c r="J62" s="8">
        <v>77409072</v>
      </c>
    </row>
    <row r="63" spans="1:10" ht="21" x14ac:dyDescent="0.15">
      <c r="A63" s="5" t="s">
        <v>457</v>
      </c>
      <c r="B63" s="6" t="s">
        <v>467</v>
      </c>
      <c r="C63" s="8">
        <v>0.5</v>
      </c>
      <c r="D63" s="8">
        <v>29438.51</v>
      </c>
      <c r="E63" s="8">
        <v>10903.15</v>
      </c>
      <c r="F63" s="8">
        <v>0</v>
      </c>
      <c r="G63" s="8">
        <v>18535.36</v>
      </c>
      <c r="H63" s="8"/>
      <c r="I63" s="8">
        <v>1</v>
      </c>
      <c r="J63" s="8">
        <v>176631.06</v>
      </c>
    </row>
    <row r="64" spans="1:10" ht="21" x14ac:dyDescent="0.15">
      <c r="A64" s="5" t="s">
        <v>458</v>
      </c>
      <c r="B64" s="6" t="s">
        <v>468</v>
      </c>
      <c r="C64" s="8">
        <v>1.5</v>
      </c>
      <c r="D64" s="8">
        <v>27719.97</v>
      </c>
      <c r="E64" s="8">
        <v>11467.8</v>
      </c>
      <c r="F64" s="8">
        <v>0</v>
      </c>
      <c r="G64" s="8">
        <v>16252.17</v>
      </c>
      <c r="H64" s="8"/>
      <c r="I64" s="8">
        <v>1</v>
      </c>
      <c r="J64" s="8">
        <v>498959.46</v>
      </c>
    </row>
    <row r="65" spans="1:10" ht="21" x14ac:dyDescent="0.15">
      <c r="A65" s="5" t="s">
        <v>459</v>
      </c>
      <c r="B65" s="6" t="s">
        <v>469</v>
      </c>
      <c r="C65" s="8">
        <v>6.5</v>
      </c>
      <c r="D65" s="8">
        <v>26300.07</v>
      </c>
      <c r="E65" s="8">
        <v>9426.5499999999993</v>
      </c>
      <c r="F65" s="8">
        <v>0</v>
      </c>
      <c r="G65" s="8">
        <v>16873.52</v>
      </c>
      <c r="H65" s="8"/>
      <c r="I65" s="8">
        <v>1</v>
      </c>
      <c r="J65" s="8">
        <v>2051405.46</v>
      </c>
    </row>
    <row r="66" spans="1:10" ht="21" x14ac:dyDescent="0.15">
      <c r="A66" s="5" t="s">
        <v>460</v>
      </c>
      <c r="B66" s="6" t="s">
        <v>470</v>
      </c>
      <c r="C66" s="8">
        <v>2</v>
      </c>
      <c r="D66" s="8">
        <v>25622.400000000001</v>
      </c>
      <c r="E66" s="8">
        <v>10903.15</v>
      </c>
      <c r="F66" s="8">
        <v>0</v>
      </c>
      <c r="G66" s="8">
        <v>14719.25</v>
      </c>
      <c r="H66" s="8"/>
      <c r="I66" s="8">
        <v>1</v>
      </c>
      <c r="J66" s="8">
        <v>614937.59999999998</v>
      </c>
    </row>
    <row r="67" spans="1:10" ht="21" x14ac:dyDescent="0.15">
      <c r="A67" s="5" t="s">
        <v>461</v>
      </c>
      <c r="B67" s="6" t="s">
        <v>471</v>
      </c>
      <c r="C67" s="8">
        <v>2.5</v>
      </c>
      <c r="D67" s="8">
        <v>28872.01</v>
      </c>
      <c r="E67" s="8">
        <v>10903.15</v>
      </c>
      <c r="F67" s="8">
        <v>0</v>
      </c>
      <c r="G67" s="8">
        <v>17968.86</v>
      </c>
      <c r="H67" s="8"/>
      <c r="I67" s="8">
        <v>1</v>
      </c>
      <c r="J67" s="8">
        <v>866160.3</v>
      </c>
    </row>
    <row r="68" spans="1:10" ht="21" x14ac:dyDescent="0.15">
      <c r="A68" s="5" t="s">
        <v>462</v>
      </c>
      <c r="B68" s="6" t="s">
        <v>472</v>
      </c>
      <c r="C68" s="8">
        <v>1</v>
      </c>
      <c r="D68" s="8">
        <v>58392.73</v>
      </c>
      <c r="E68" s="8">
        <v>38928.49</v>
      </c>
      <c r="F68" s="8">
        <v>0</v>
      </c>
      <c r="G68" s="8">
        <v>19464.240000000002</v>
      </c>
      <c r="H68" s="8"/>
      <c r="I68" s="8">
        <v>1</v>
      </c>
      <c r="J68" s="8">
        <v>700712.76</v>
      </c>
    </row>
    <row r="69" spans="1:10" ht="21" x14ac:dyDescent="0.15">
      <c r="A69" s="5" t="s">
        <v>463</v>
      </c>
      <c r="B69" s="6" t="s">
        <v>473</v>
      </c>
      <c r="C69" s="8">
        <v>16.75</v>
      </c>
      <c r="D69" s="8">
        <v>29242.89</v>
      </c>
      <c r="E69" s="8">
        <v>11467.8</v>
      </c>
      <c r="F69" s="8">
        <v>0</v>
      </c>
      <c r="G69" s="8">
        <v>17775.09</v>
      </c>
      <c r="H69" s="8"/>
      <c r="I69" s="8">
        <v>1</v>
      </c>
      <c r="J69" s="8">
        <v>5877820.8899999997</v>
      </c>
    </row>
    <row r="70" spans="1:10" ht="21" x14ac:dyDescent="0.15">
      <c r="A70" s="5" t="s">
        <v>464</v>
      </c>
      <c r="B70" s="6" t="s">
        <v>474</v>
      </c>
      <c r="C70" s="8">
        <v>2</v>
      </c>
      <c r="D70" s="8">
        <v>58392.74</v>
      </c>
      <c r="E70" s="8">
        <v>38928.49</v>
      </c>
      <c r="F70" s="8">
        <v>0</v>
      </c>
      <c r="G70" s="8">
        <v>19464.25</v>
      </c>
      <c r="H70" s="8"/>
      <c r="I70" s="8">
        <v>1</v>
      </c>
      <c r="J70" s="8">
        <v>1401425.76</v>
      </c>
    </row>
    <row r="71" spans="1:10" ht="21" x14ac:dyDescent="0.15">
      <c r="A71" s="5" t="s">
        <v>465</v>
      </c>
      <c r="B71" s="6" t="s">
        <v>475</v>
      </c>
      <c r="C71" s="8">
        <v>2</v>
      </c>
      <c r="D71" s="8">
        <v>36980.39</v>
      </c>
      <c r="E71" s="8">
        <v>10903.15</v>
      </c>
      <c r="F71" s="8">
        <v>0</v>
      </c>
      <c r="G71" s="8">
        <v>26077.24</v>
      </c>
      <c r="H71" s="8"/>
      <c r="I71" s="8">
        <v>1</v>
      </c>
      <c r="J71" s="8">
        <v>887529.36</v>
      </c>
    </row>
    <row r="72" spans="1:10" ht="21" x14ac:dyDescent="0.15">
      <c r="A72" s="5" t="s">
        <v>476</v>
      </c>
      <c r="B72" s="6" t="s">
        <v>477</v>
      </c>
      <c r="C72" s="8">
        <v>1</v>
      </c>
      <c r="D72" s="8">
        <v>36198.4588</v>
      </c>
      <c r="E72" s="8">
        <v>10903.15</v>
      </c>
      <c r="F72" s="8">
        <v>0</v>
      </c>
      <c r="G72" s="8">
        <v>25295.308799999999</v>
      </c>
      <c r="H72" s="8"/>
      <c r="I72" s="8">
        <v>1</v>
      </c>
      <c r="J72" s="8">
        <v>434381.51</v>
      </c>
    </row>
    <row r="73" spans="1:10" ht="21" x14ac:dyDescent="0.15">
      <c r="A73" s="5" t="s">
        <v>478</v>
      </c>
      <c r="B73" s="6" t="s">
        <v>479</v>
      </c>
      <c r="C73" s="8">
        <v>0.5</v>
      </c>
      <c r="D73" s="8">
        <v>28784.32</v>
      </c>
      <c r="E73" s="8">
        <v>10903.15</v>
      </c>
      <c r="F73" s="8">
        <v>0</v>
      </c>
      <c r="G73" s="8">
        <v>17881.169999999998</v>
      </c>
      <c r="H73" s="8"/>
      <c r="I73" s="8">
        <v>1</v>
      </c>
      <c r="J73" s="8">
        <v>172705.92000000001</v>
      </c>
    </row>
    <row r="74" spans="1:10" ht="21" x14ac:dyDescent="0.15">
      <c r="A74" s="5" t="s">
        <v>480</v>
      </c>
      <c r="B74" s="6" t="s">
        <v>481</v>
      </c>
      <c r="C74" s="8">
        <v>1</v>
      </c>
      <c r="D74" s="8">
        <v>35136.6</v>
      </c>
      <c r="E74" s="8">
        <v>8534.15</v>
      </c>
      <c r="F74" s="8">
        <v>0</v>
      </c>
      <c r="G74" s="8">
        <v>26602.45</v>
      </c>
      <c r="H74" s="8"/>
      <c r="I74" s="8">
        <v>1</v>
      </c>
      <c r="J74" s="8">
        <v>421639.2</v>
      </c>
    </row>
    <row r="75" spans="1:10" ht="21" x14ac:dyDescent="0.15">
      <c r="A75" s="5" t="s">
        <v>482</v>
      </c>
      <c r="B75" s="6" t="s">
        <v>483</v>
      </c>
      <c r="C75" s="8">
        <v>0.5</v>
      </c>
      <c r="D75" s="8">
        <v>28801.24</v>
      </c>
      <c r="E75" s="8">
        <v>8534.15</v>
      </c>
      <c r="F75" s="8">
        <v>0</v>
      </c>
      <c r="G75" s="8">
        <v>20267.09</v>
      </c>
      <c r="H75" s="8"/>
      <c r="I75" s="8">
        <v>1</v>
      </c>
      <c r="J75" s="8">
        <v>172807.44</v>
      </c>
    </row>
    <row r="76" spans="1:10" ht="21" x14ac:dyDescent="0.15">
      <c r="A76" s="5" t="s">
        <v>484</v>
      </c>
      <c r="B76" s="6" t="s">
        <v>485</v>
      </c>
      <c r="C76" s="8">
        <v>1</v>
      </c>
      <c r="D76" s="8">
        <v>38091.449999999997</v>
      </c>
      <c r="E76" s="8">
        <v>10903.15</v>
      </c>
      <c r="F76" s="8">
        <v>0</v>
      </c>
      <c r="G76" s="8">
        <v>27188.3</v>
      </c>
      <c r="H76" s="8"/>
      <c r="I76" s="8">
        <v>1</v>
      </c>
      <c r="J76" s="8">
        <v>457097.4</v>
      </c>
    </row>
    <row r="77" spans="1:10" ht="21" x14ac:dyDescent="0.15">
      <c r="A77" s="5" t="s">
        <v>486</v>
      </c>
      <c r="B77" s="6" t="s">
        <v>487</v>
      </c>
      <c r="C77" s="8">
        <v>0.5</v>
      </c>
      <c r="D77" s="8">
        <v>29438.5</v>
      </c>
      <c r="E77" s="8">
        <v>10903.15</v>
      </c>
      <c r="F77" s="8">
        <v>0</v>
      </c>
      <c r="G77" s="8">
        <v>18535.349999999999</v>
      </c>
      <c r="H77" s="8"/>
      <c r="I77" s="8">
        <v>1</v>
      </c>
      <c r="J77" s="8">
        <v>176631</v>
      </c>
    </row>
    <row r="78" spans="1:10" ht="21" x14ac:dyDescent="0.15">
      <c r="A78" s="5" t="s">
        <v>488</v>
      </c>
      <c r="B78" s="6" t="s">
        <v>489</v>
      </c>
      <c r="C78" s="8">
        <v>1</v>
      </c>
      <c r="D78" s="8">
        <v>85086.56</v>
      </c>
      <c r="E78" s="8">
        <v>55612.13</v>
      </c>
      <c r="F78" s="8">
        <v>0</v>
      </c>
      <c r="G78" s="8">
        <v>29474.43</v>
      </c>
      <c r="H78" s="8"/>
      <c r="I78" s="8">
        <v>1</v>
      </c>
      <c r="J78" s="8">
        <v>1021038.72</v>
      </c>
    </row>
    <row r="79" spans="1:10" ht="21" x14ac:dyDescent="0.15">
      <c r="A79" s="5" t="s">
        <v>490</v>
      </c>
      <c r="B79" s="6" t="s">
        <v>491</v>
      </c>
      <c r="C79" s="8">
        <v>0.5</v>
      </c>
      <c r="D79" s="8">
        <v>28933.63</v>
      </c>
      <c r="E79" s="8">
        <v>7654.4</v>
      </c>
      <c r="F79" s="8">
        <v>0</v>
      </c>
      <c r="G79" s="8">
        <v>21279.23</v>
      </c>
      <c r="H79" s="8"/>
      <c r="I79" s="8">
        <v>1</v>
      </c>
      <c r="J79" s="8">
        <v>173601.78</v>
      </c>
    </row>
    <row r="80" spans="1:10" ht="21" x14ac:dyDescent="0.15">
      <c r="A80" s="5" t="s">
        <v>492</v>
      </c>
      <c r="B80" s="6" t="s">
        <v>493</v>
      </c>
      <c r="C80" s="8">
        <v>1</v>
      </c>
      <c r="D80" s="8">
        <v>29668.31</v>
      </c>
      <c r="E80" s="8">
        <v>7828.05</v>
      </c>
      <c r="F80" s="8">
        <v>0</v>
      </c>
      <c r="G80" s="8">
        <v>21840.26</v>
      </c>
      <c r="H80" s="8"/>
      <c r="I80" s="8">
        <v>1</v>
      </c>
      <c r="J80" s="8">
        <v>356019.72</v>
      </c>
    </row>
    <row r="81" spans="1:10" ht="21" x14ac:dyDescent="0.15">
      <c r="A81" s="5" t="s">
        <v>494</v>
      </c>
      <c r="B81" s="6" t="s">
        <v>495</v>
      </c>
      <c r="C81" s="8">
        <v>1</v>
      </c>
      <c r="D81" s="8">
        <v>30137.99</v>
      </c>
      <c r="E81" s="8">
        <v>7828.05</v>
      </c>
      <c r="F81" s="8">
        <v>0</v>
      </c>
      <c r="G81" s="8">
        <v>22309.94</v>
      </c>
      <c r="H81" s="8"/>
      <c r="I81" s="8">
        <v>1</v>
      </c>
      <c r="J81" s="8">
        <v>361655.88</v>
      </c>
    </row>
    <row r="82" spans="1:10" ht="31.5" x14ac:dyDescent="0.15">
      <c r="A82" s="5" t="s">
        <v>496</v>
      </c>
      <c r="B82" s="6" t="s">
        <v>497</v>
      </c>
      <c r="C82" s="8">
        <v>1</v>
      </c>
      <c r="D82" s="8">
        <v>23508.33</v>
      </c>
      <c r="E82" s="8">
        <v>7558.95</v>
      </c>
      <c r="F82" s="8">
        <v>0</v>
      </c>
      <c r="G82" s="8">
        <v>15949.38</v>
      </c>
      <c r="H82" s="8"/>
      <c r="I82" s="8">
        <v>1</v>
      </c>
      <c r="J82" s="8">
        <v>282099.96000000002</v>
      </c>
    </row>
    <row r="83" spans="1:10" ht="21" x14ac:dyDescent="0.15">
      <c r="A83" s="5" t="s">
        <v>498</v>
      </c>
      <c r="B83" s="6" t="s">
        <v>499</v>
      </c>
      <c r="C83" s="8">
        <v>8</v>
      </c>
      <c r="D83" s="8">
        <v>22504.98</v>
      </c>
      <c r="E83" s="8">
        <v>7526.75</v>
      </c>
      <c r="F83" s="8">
        <v>0</v>
      </c>
      <c r="G83" s="8">
        <v>14978.23</v>
      </c>
      <c r="H83" s="8"/>
      <c r="I83" s="8">
        <v>1</v>
      </c>
      <c r="J83" s="8">
        <v>2160478.08</v>
      </c>
    </row>
    <row r="84" spans="1:10" ht="21" x14ac:dyDescent="0.15">
      <c r="A84" s="5" t="s">
        <v>498</v>
      </c>
      <c r="B84" s="6" t="s">
        <v>499</v>
      </c>
      <c r="C84" s="8">
        <v>1</v>
      </c>
      <c r="D84" s="8">
        <v>22504.98</v>
      </c>
      <c r="E84" s="8">
        <v>7526.75</v>
      </c>
      <c r="F84" s="8">
        <v>0</v>
      </c>
      <c r="G84" s="8">
        <v>14978.23</v>
      </c>
      <c r="H84" s="8"/>
      <c r="I84" s="8">
        <v>1</v>
      </c>
      <c r="J84" s="8">
        <v>270059.76</v>
      </c>
    </row>
    <row r="85" spans="1:10" ht="21" x14ac:dyDescent="0.15">
      <c r="A85" s="5" t="s">
        <v>500</v>
      </c>
      <c r="B85" s="6" t="s">
        <v>501</v>
      </c>
      <c r="C85" s="8">
        <v>1</v>
      </c>
      <c r="D85" s="8">
        <v>22504.98</v>
      </c>
      <c r="E85" s="8">
        <v>7526.75</v>
      </c>
      <c r="F85" s="8">
        <v>0</v>
      </c>
      <c r="G85" s="8">
        <v>14978.23</v>
      </c>
      <c r="H85" s="8"/>
      <c r="I85" s="8">
        <v>1</v>
      </c>
      <c r="J85" s="8">
        <v>270059.76</v>
      </c>
    </row>
    <row r="86" spans="1:10" ht="21" x14ac:dyDescent="0.15">
      <c r="A86" s="5" t="s">
        <v>500</v>
      </c>
      <c r="B86" s="6" t="s">
        <v>501</v>
      </c>
      <c r="C86" s="8">
        <v>1.5</v>
      </c>
      <c r="D86" s="8">
        <v>22504.98</v>
      </c>
      <c r="E86" s="8">
        <v>7526.75</v>
      </c>
      <c r="F86" s="8">
        <v>0</v>
      </c>
      <c r="G86" s="8">
        <v>14978.23</v>
      </c>
      <c r="H86" s="8"/>
      <c r="I86" s="8">
        <v>1</v>
      </c>
      <c r="J86" s="8">
        <v>405089.64</v>
      </c>
    </row>
    <row r="87" spans="1:10" ht="21" x14ac:dyDescent="0.15">
      <c r="A87" s="5" t="s">
        <v>502</v>
      </c>
      <c r="B87" s="6" t="s">
        <v>503</v>
      </c>
      <c r="C87" s="8">
        <v>1</v>
      </c>
      <c r="D87" s="8">
        <v>27056.66417</v>
      </c>
      <c r="E87" s="8">
        <v>7828.05</v>
      </c>
      <c r="F87" s="8">
        <v>0</v>
      </c>
      <c r="G87" s="8">
        <v>19228.614170000001</v>
      </c>
      <c r="H87" s="8"/>
      <c r="I87" s="8">
        <v>1</v>
      </c>
      <c r="J87" s="8">
        <v>324679.96999999997</v>
      </c>
    </row>
    <row r="88" spans="1:10" ht="24.95" customHeight="1" x14ac:dyDescent="0.15">
      <c r="A88" s="23" t="s">
        <v>441</v>
      </c>
      <c r="B88" s="23"/>
      <c r="C88" s="10" t="s">
        <v>343</v>
      </c>
      <c r="D88" s="10">
        <f>SUBTOTAL(9,D62:D87)</f>
        <v>873174.68296999997</v>
      </c>
      <c r="E88" s="10" t="s">
        <v>343</v>
      </c>
      <c r="F88" s="10" t="s">
        <v>343</v>
      </c>
      <c r="G88" s="10" t="s">
        <v>343</v>
      </c>
      <c r="H88" s="10" t="s">
        <v>343</v>
      </c>
      <c r="I88" s="10" t="s">
        <v>343</v>
      </c>
      <c r="J88" s="10">
        <f>SUBTOTAL(9,J62:J87)</f>
        <v>97944700.390000001</v>
      </c>
    </row>
    <row r="89" spans="1:10" ht="24.95" customHeight="1" x14ac:dyDescent="0.15"/>
    <row r="90" spans="1:10" ht="24.95" customHeight="1" x14ac:dyDescent="0.15">
      <c r="A90" s="21" t="s">
        <v>442</v>
      </c>
      <c r="B90" s="21"/>
      <c r="C90" s="22" t="s">
        <v>127</v>
      </c>
      <c r="D90" s="22"/>
      <c r="E90" s="22"/>
      <c r="F90" s="22"/>
      <c r="G90" s="22"/>
      <c r="H90" s="22"/>
      <c r="I90" s="22"/>
      <c r="J90" s="22"/>
    </row>
    <row r="91" spans="1:10" ht="24.95" customHeight="1" x14ac:dyDescent="0.15">
      <c r="A91" s="21" t="s">
        <v>443</v>
      </c>
      <c r="B91" s="21"/>
      <c r="C91" s="22" t="s">
        <v>444</v>
      </c>
      <c r="D91" s="22"/>
      <c r="E91" s="22"/>
      <c r="F91" s="22"/>
      <c r="G91" s="22"/>
      <c r="H91" s="22"/>
      <c r="I91" s="22"/>
      <c r="J91" s="22"/>
    </row>
    <row r="92" spans="1:10" ht="24.95" customHeight="1" x14ac:dyDescent="0.15">
      <c r="A92" s="21" t="s">
        <v>445</v>
      </c>
      <c r="B92" s="21"/>
      <c r="C92" s="22" t="s">
        <v>402</v>
      </c>
      <c r="D92" s="22"/>
      <c r="E92" s="22"/>
      <c r="F92" s="22"/>
      <c r="G92" s="22"/>
      <c r="H92" s="22"/>
      <c r="I92" s="22"/>
      <c r="J92" s="22"/>
    </row>
    <row r="93" spans="1:10" ht="24.95" customHeight="1" x14ac:dyDescent="0.15">
      <c r="A93" s="16" t="s">
        <v>446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24.95" customHeight="1" x14ac:dyDescent="0.15"/>
    <row r="95" spans="1:10" ht="50.1" customHeight="1" x14ac:dyDescent="0.15">
      <c r="A95" s="20" t="s">
        <v>335</v>
      </c>
      <c r="B95" s="20" t="s">
        <v>447</v>
      </c>
      <c r="C95" s="20" t="s">
        <v>448</v>
      </c>
      <c r="D95" s="20" t="s">
        <v>449</v>
      </c>
      <c r="E95" s="20"/>
      <c r="F95" s="20"/>
      <c r="G95" s="20"/>
      <c r="H95" s="20" t="s">
        <v>450</v>
      </c>
      <c r="I95" s="20" t="s">
        <v>451</v>
      </c>
      <c r="J95" s="20" t="s">
        <v>452</v>
      </c>
    </row>
    <row r="96" spans="1:10" ht="50.1" customHeight="1" x14ac:dyDescent="0.15">
      <c r="A96" s="20"/>
      <c r="B96" s="20"/>
      <c r="C96" s="20"/>
      <c r="D96" s="20" t="s">
        <v>453</v>
      </c>
      <c r="E96" s="20" t="s">
        <v>91</v>
      </c>
      <c r="F96" s="20"/>
      <c r="G96" s="20"/>
      <c r="H96" s="20"/>
      <c r="I96" s="20"/>
      <c r="J96" s="20"/>
    </row>
    <row r="97" spans="1:10" ht="50.1" customHeight="1" x14ac:dyDescent="0.15">
      <c r="A97" s="20"/>
      <c r="B97" s="20"/>
      <c r="C97" s="20"/>
      <c r="D97" s="20"/>
      <c r="E97" s="5" t="s">
        <v>454</v>
      </c>
      <c r="F97" s="5" t="s">
        <v>455</v>
      </c>
      <c r="G97" s="5" t="s">
        <v>456</v>
      </c>
      <c r="H97" s="20"/>
      <c r="I97" s="20"/>
      <c r="J97" s="20"/>
    </row>
    <row r="98" spans="1:10" ht="24.95" customHeight="1" x14ac:dyDescent="0.15">
      <c r="A98" s="5" t="s">
        <v>340</v>
      </c>
      <c r="B98" s="5" t="s">
        <v>457</v>
      </c>
      <c r="C98" s="5" t="s">
        <v>458</v>
      </c>
      <c r="D98" s="5" t="s">
        <v>459</v>
      </c>
      <c r="E98" s="5" t="s">
        <v>460</v>
      </c>
      <c r="F98" s="5" t="s">
        <v>461</v>
      </c>
      <c r="G98" s="5" t="s">
        <v>462</v>
      </c>
      <c r="H98" s="5" t="s">
        <v>463</v>
      </c>
      <c r="I98" s="5" t="s">
        <v>464</v>
      </c>
      <c r="J98" s="5" t="s">
        <v>465</v>
      </c>
    </row>
    <row r="99" spans="1:10" ht="21" x14ac:dyDescent="0.15">
      <c r="A99" s="5" t="s">
        <v>340</v>
      </c>
      <c r="B99" s="6" t="s">
        <v>466</v>
      </c>
      <c r="C99" s="8">
        <v>156</v>
      </c>
      <c r="D99" s="8">
        <v>675</v>
      </c>
      <c r="E99" s="8">
        <v>0</v>
      </c>
      <c r="F99" s="8">
        <v>0</v>
      </c>
      <c r="G99" s="8">
        <v>675</v>
      </c>
      <c r="H99" s="8"/>
      <c r="I99" s="8">
        <v>1</v>
      </c>
      <c r="J99" s="8">
        <v>1263600</v>
      </c>
    </row>
    <row r="100" spans="1:10" ht="21" x14ac:dyDescent="0.15">
      <c r="A100" s="5" t="s">
        <v>457</v>
      </c>
      <c r="B100" s="6" t="s">
        <v>467</v>
      </c>
      <c r="C100" s="8">
        <v>0.5</v>
      </c>
      <c r="D100" s="8">
        <v>4616.741</v>
      </c>
      <c r="E100" s="8">
        <v>0</v>
      </c>
      <c r="F100" s="8">
        <v>0</v>
      </c>
      <c r="G100" s="8">
        <v>4616.741</v>
      </c>
      <c r="H100" s="8"/>
      <c r="I100" s="8">
        <v>1</v>
      </c>
      <c r="J100" s="8">
        <v>27700.45</v>
      </c>
    </row>
    <row r="101" spans="1:10" ht="21" x14ac:dyDescent="0.15">
      <c r="A101" s="5" t="s">
        <v>458</v>
      </c>
      <c r="B101" s="6" t="s">
        <v>468</v>
      </c>
      <c r="C101" s="8">
        <v>1.5</v>
      </c>
      <c r="D101" s="8">
        <v>5340.3010000000004</v>
      </c>
      <c r="E101" s="8">
        <v>0</v>
      </c>
      <c r="F101" s="8">
        <v>0</v>
      </c>
      <c r="G101" s="8">
        <v>5340.3010000000004</v>
      </c>
      <c r="H101" s="8"/>
      <c r="I101" s="8">
        <v>1</v>
      </c>
      <c r="J101" s="8">
        <v>96125.42</v>
      </c>
    </row>
    <row r="102" spans="1:10" ht="21" x14ac:dyDescent="0.15">
      <c r="A102" s="5" t="s">
        <v>459</v>
      </c>
      <c r="B102" s="6" t="s">
        <v>469</v>
      </c>
      <c r="C102" s="8">
        <v>6.25</v>
      </c>
      <c r="D102" s="8">
        <v>4732.13</v>
      </c>
      <c r="E102" s="8">
        <v>0</v>
      </c>
      <c r="F102" s="8">
        <v>0</v>
      </c>
      <c r="G102" s="8">
        <v>4732.13</v>
      </c>
      <c r="H102" s="8"/>
      <c r="I102" s="8">
        <v>1</v>
      </c>
      <c r="J102" s="8">
        <v>354909.75</v>
      </c>
    </row>
    <row r="103" spans="1:10" ht="21" x14ac:dyDescent="0.15">
      <c r="A103" s="5" t="s">
        <v>460</v>
      </c>
      <c r="B103" s="6" t="s">
        <v>470</v>
      </c>
      <c r="C103" s="8">
        <v>2</v>
      </c>
      <c r="D103" s="8">
        <v>4816.74</v>
      </c>
      <c r="E103" s="8">
        <v>0</v>
      </c>
      <c r="F103" s="8">
        <v>0</v>
      </c>
      <c r="G103" s="8">
        <v>4816.74</v>
      </c>
      <c r="H103" s="8"/>
      <c r="I103" s="8">
        <v>1</v>
      </c>
      <c r="J103" s="8">
        <v>115601.76</v>
      </c>
    </row>
    <row r="104" spans="1:10" ht="21" x14ac:dyDescent="0.15">
      <c r="A104" s="5" t="s">
        <v>461</v>
      </c>
      <c r="B104" s="6" t="s">
        <v>471</v>
      </c>
      <c r="C104" s="8">
        <v>2.5</v>
      </c>
      <c r="D104" s="8">
        <v>4816.74</v>
      </c>
      <c r="E104" s="8">
        <v>0</v>
      </c>
      <c r="F104" s="8">
        <v>0</v>
      </c>
      <c r="G104" s="8">
        <v>4816.74</v>
      </c>
      <c r="H104" s="8"/>
      <c r="I104" s="8">
        <v>1</v>
      </c>
      <c r="J104" s="8">
        <v>144502.20000000001</v>
      </c>
    </row>
    <row r="105" spans="1:10" ht="21" x14ac:dyDescent="0.15">
      <c r="A105" s="5" t="s">
        <v>462</v>
      </c>
      <c r="B105" s="6" t="s">
        <v>472</v>
      </c>
      <c r="C105" s="8">
        <v>1</v>
      </c>
      <c r="D105" s="8">
        <v>3244.04</v>
      </c>
      <c r="E105" s="8">
        <v>0</v>
      </c>
      <c r="F105" s="8">
        <v>0</v>
      </c>
      <c r="G105" s="8">
        <v>3244.04</v>
      </c>
      <c r="H105" s="8"/>
      <c r="I105" s="8">
        <v>1</v>
      </c>
      <c r="J105" s="8">
        <v>38928.480000000003</v>
      </c>
    </row>
    <row r="106" spans="1:10" ht="21" x14ac:dyDescent="0.15">
      <c r="A106" s="5" t="s">
        <v>463</v>
      </c>
      <c r="B106" s="6" t="s">
        <v>473</v>
      </c>
      <c r="C106" s="8">
        <v>16.75</v>
      </c>
      <c r="D106" s="8">
        <v>2812.8851199999999</v>
      </c>
      <c r="E106" s="8">
        <v>0</v>
      </c>
      <c r="F106" s="8">
        <v>0</v>
      </c>
      <c r="G106" s="8">
        <v>2812.8851199999999</v>
      </c>
      <c r="H106" s="8"/>
      <c r="I106" s="8">
        <v>1</v>
      </c>
      <c r="J106" s="8">
        <v>565389.91</v>
      </c>
    </row>
    <row r="107" spans="1:10" ht="21" x14ac:dyDescent="0.15">
      <c r="A107" s="5" t="s">
        <v>464</v>
      </c>
      <c r="B107" s="6" t="s">
        <v>474</v>
      </c>
      <c r="C107" s="8">
        <v>2</v>
      </c>
      <c r="D107" s="8">
        <v>3244.04</v>
      </c>
      <c r="E107" s="8">
        <v>0</v>
      </c>
      <c r="F107" s="8">
        <v>0</v>
      </c>
      <c r="G107" s="8">
        <v>3244.04</v>
      </c>
      <c r="H107" s="8"/>
      <c r="I107" s="8">
        <v>1</v>
      </c>
      <c r="J107" s="8">
        <v>77856.960000000006</v>
      </c>
    </row>
    <row r="108" spans="1:10" ht="21" x14ac:dyDescent="0.15">
      <c r="A108" s="5" t="s">
        <v>465</v>
      </c>
      <c r="B108" s="6" t="s">
        <v>475</v>
      </c>
      <c r="C108" s="8">
        <v>2</v>
      </c>
      <c r="D108" s="8">
        <v>4816.74</v>
      </c>
      <c r="E108" s="8">
        <v>0</v>
      </c>
      <c r="F108" s="8">
        <v>0</v>
      </c>
      <c r="G108" s="8">
        <v>4816.74</v>
      </c>
      <c r="H108" s="8"/>
      <c r="I108" s="8">
        <v>1</v>
      </c>
      <c r="J108" s="8">
        <v>115601.76</v>
      </c>
    </row>
    <row r="109" spans="1:10" ht="21" x14ac:dyDescent="0.15">
      <c r="A109" s="5" t="s">
        <v>476</v>
      </c>
      <c r="B109" s="6" t="s">
        <v>477</v>
      </c>
      <c r="C109" s="8">
        <v>1</v>
      </c>
      <c r="D109" s="8">
        <v>4816.74</v>
      </c>
      <c r="E109" s="8">
        <v>0</v>
      </c>
      <c r="F109" s="8">
        <v>0</v>
      </c>
      <c r="G109" s="8">
        <v>4816.74</v>
      </c>
      <c r="H109" s="8"/>
      <c r="I109" s="8">
        <v>1</v>
      </c>
      <c r="J109" s="8">
        <v>57800.88</v>
      </c>
    </row>
    <row r="110" spans="1:10" ht="21" x14ac:dyDescent="0.15">
      <c r="A110" s="5" t="s">
        <v>478</v>
      </c>
      <c r="B110" s="6" t="s">
        <v>479</v>
      </c>
      <c r="C110" s="8">
        <v>0.5</v>
      </c>
      <c r="D110" s="8">
        <v>4816.74</v>
      </c>
      <c r="E110" s="8">
        <v>0</v>
      </c>
      <c r="F110" s="8">
        <v>0</v>
      </c>
      <c r="G110" s="8">
        <v>4816.74</v>
      </c>
      <c r="H110" s="8"/>
      <c r="I110" s="8">
        <v>1</v>
      </c>
      <c r="J110" s="8">
        <v>28900.44</v>
      </c>
    </row>
    <row r="111" spans="1:10" ht="21" x14ac:dyDescent="0.15">
      <c r="A111" s="5" t="s">
        <v>480</v>
      </c>
      <c r="B111" s="6" t="s">
        <v>481</v>
      </c>
      <c r="C111" s="8">
        <v>1</v>
      </c>
      <c r="D111" s="8">
        <v>4078.81</v>
      </c>
      <c r="E111" s="8">
        <v>0</v>
      </c>
      <c r="F111" s="8">
        <v>0</v>
      </c>
      <c r="G111" s="8">
        <v>4078.81</v>
      </c>
      <c r="H111" s="8"/>
      <c r="I111" s="8">
        <v>1</v>
      </c>
      <c r="J111" s="8">
        <v>48945.72</v>
      </c>
    </row>
    <row r="112" spans="1:10" ht="21" x14ac:dyDescent="0.15">
      <c r="A112" s="5" t="s">
        <v>482</v>
      </c>
      <c r="B112" s="6" t="s">
        <v>483</v>
      </c>
      <c r="C112" s="8">
        <v>0.5</v>
      </c>
      <c r="D112" s="8">
        <v>4078.81</v>
      </c>
      <c r="E112" s="8">
        <v>0</v>
      </c>
      <c r="F112" s="8">
        <v>0</v>
      </c>
      <c r="G112" s="8">
        <v>4078.81</v>
      </c>
      <c r="H112" s="8"/>
      <c r="I112" s="8">
        <v>1</v>
      </c>
      <c r="J112" s="8">
        <v>24472.86</v>
      </c>
    </row>
    <row r="113" spans="1:10" ht="21" x14ac:dyDescent="0.15">
      <c r="A113" s="5" t="s">
        <v>484</v>
      </c>
      <c r="B113" s="6" t="s">
        <v>485</v>
      </c>
      <c r="C113" s="8">
        <v>1</v>
      </c>
      <c r="D113" s="8">
        <v>4316.74</v>
      </c>
      <c r="E113" s="8">
        <v>0</v>
      </c>
      <c r="F113" s="8">
        <v>0</v>
      </c>
      <c r="G113" s="8">
        <v>4316.74</v>
      </c>
      <c r="H113" s="8"/>
      <c r="I113" s="8">
        <v>1</v>
      </c>
      <c r="J113" s="8">
        <v>51800.88</v>
      </c>
    </row>
    <row r="114" spans="1:10" ht="21" x14ac:dyDescent="0.15">
      <c r="A114" s="5" t="s">
        <v>486</v>
      </c>
      <c r="B114" s="6" t="s">
        <v>487</v>
      </c>
      <c r="C114" s="8">
        <v>0.5</v>
      </c>
      <c r="D114" s="8">
        <v>4616.74</v>
      </c>
      <c r="E114" s="8">
        <v>0</v>
      </c>
      <c r="F114" s="8">
        <v>0</v>
      </c>
      <c r="G114" s="8">
        <v>4616.74</v>
      </c>
      <c r="H114" s="8"/>
      <c r="I114" s="8">
        <v>1</v>
      </c>
      <c r="J114" s="8">
        <v>27700.44</v>
      </c>
    </row>
    <row r="115" spans="1:10" ht="21" x14ac:dyDescent="0.15">
      <c r="A115" s="5" t="s">
        <v>488</v>
      </c>
      <c r="B115" s="6" t="s">
        <v>489</v>
      </c>
      <c r="C115" s="8">
        <v>1</v>
      </c>
      <c r="D115" s="8">
        <v>9268.68</v>
      </c>
      <c r="E115" s="8">
        <v>0</v>
      </c>
      <c r="F115" s="8">
        <v>0</v>
      </c>
      <c r="G115" s="8">
        <v>9268.68</v>
      </c>
      <c r="H115" s="8"/>
      <c r="I115" s="8">
        <v>1</v>
      </c>
      <c r="J115" s="8">
        <v>111224.16</v>
      </c>
    </row>
    <row r="116" spans="1:10" ht="21" x14ac:dyDescent="0.15">
      <c r="A116" s="5" t="s">
        <v>490</v>
      </c>
      <c r="B116" s="6" t="s">
        <v>491</v>
      </c>
      <c r="C116" s="8">
        <v>0.5</v>
      </c>
      <c r="D116" s="8">
        <v>3530.5</v>
      </c>
      <c r="E116" s="8">
        <v>0</v>
      </c>
      <c r="F116" s="8">
        <v>0</v>
      </c>
      <c r="G116" s="8">
        <v>3530.5</v>
      </c>
      <c r="H116" s="8"/>
      <c r="I116" s="8">
        <v>1</v>
      </c>
      <c r="J116" s="8">
        <v>21183</v>
      </c>
    </row>
    <row r="117" spans="1:10" ht="21" x14ac:dyDescent="0.15">
      <c r="A117" s="5" t="s">
        <v>492</v>
      </c>
      <c r="B117" s="6" t="s">
        <v>493</v>
      </c>
      <c r="C117" s="8">
        <v>1</v>
      </c>
      <c r="D117" s="8">
        <v>3744.25</v>
      </c>
      <c r="E117" s="8">
        <v>0</v>
      </c>
      <c r="F117" s="8">
        <v>0</v>
      </c>
      <c r="G117" s="8">
        <v>3744.25</v>
      </c>
      <c r="H117" s="8"/>
      <c r="I117" s="8">
        <v>1</v>
      </c>
      <c r="J117" s="8">
        <v>44931</v>
      </c>
    </row>
    <row r="118" spans="1:10" ht="21" x14ac:dyDescent="0.15">
      <c r="A118" s="5" t="s">
        <v>494</v>
      </c>
      <c r="B118" s="6" t="s">
        <v>495</v>
      </c>
      <c r="C118" s="8">
        <v>1</v>
      </c>
      <c r="D118" s="8">
        <v>3099.25</v>
      </c>
      <c r="E118" s="8">
        <v>0</v>
      </c>
      <c r="F118" s="8">
        <v>0</v>
      </c>
      <c r="G118" s="8">
        <v>3099.25</v>
      </c>
      <c r="H118" s="8"/>
      <c r="I118" s="8">
        <v>1</v>
      </c>
      <c r="J118" s="8">
        <v>37191</v>
      </c>
    </row>
    <row r="119" spans="1:10" ht="31.5" x14ac:dyDescent="0.15">
      <c r="A119" s="5" t="s">
        <v>496</v>
      </c>
      <c r="B119" s="6" t="s">
        <v>497</v>
      </c>
      <c r="C119" s="8">
        <v>1</v>
      </c>
      <c r="D119" s="8">
        <v>3492.71</v>
      </c>
      <c r="E119" s="8">
        <v>0</v>
      </c>
      <c r="F119" s="8">
        <v>0</v>
      </c>
      <c r="G119" s="8">
        <v>3492.71</v>
      </c>
      <c r="H119" s="8"/>
      <c r="I119" s="8">
        <v>1</v>
      </c>
      <c r="J119" s="8">
        <v>41912.519999999997</v>
      </c>
    </row>
    <row r="120" spans="1:10" ht="21" x14ac:dyDescent="0.15">
      <c r="A120" s="5" t="s">
        <v>498</v>
      </c>
      <c r="B120" s="6" t="s">
        <v>499</v>
      </c>
      <c r="C120" s="8">
        <v>9</v>
      </c>
      <c r="D120" s="8">
        <v>3229.96</v>
      </c>
      <c r="E120" s="8">
        <v>0</v>
      </c>
      <c r="F120" s="8">
        <v>0</v>
      </c>
      <c r="G120" s="8">
        <v>3229.96</v>
      </c>
      <c r="H120" s="8"/>
      <c r="I120" s="8">
        <v>1</v>
      </c>
      <c r="J120" s="8">
        <v>348835.68</v>
      </c>
    </row>
    <row r="121" spans="1:10" ht="21" x14ac:dyDescent="0.15">
      <c r="A121" s="5" t="s">
        <v>500</v>
      </c>
      <c r="B121" s="6" t="s">
        <v>501</v>
      </c>
      <c r="C121" s="8">
        <v>2.5</v>
      </c>
      <c r="D121" s="8">
        <v>3229.96</v>
      </c>
      <c r="E121" s="8">
        <v>0</v>
      </c>
      <c r="F121" s="8">
        <v>0</v>
      </c>
      <c r="G121" s="8">
        <v>3229.96</v>
      </c>
      <c r="H121" s="8"/>
      <c r="I121" s="8">
        <v>1</v>
      </c>
      <c r="J121" s="8">
        <v>96898.8</v>
      </c>
    </row>
    <row r="122" spans="1:10" ht="21" x14ac:dyDescent="0.15">
      <c r="A122" s="5" t="s">
        <v>502</v>
      </c>
      <c r="B122" s="6" t="s">
        <v>503</v>
      </c>
      <c r="C122" s="8">
        <v>1</v>
      </c>
      <c r="D122" s="8">
        <v>3813.47</v>
      </c>
      <c r="E122" s="8">
        <v>0</v>
      </c>
      <c r="F122" s="8">
        <v>0</v>
      </c>
      <c r="G122" s="8">
        <v>3813.47</v>
      </c>
      <c r="H122" s="8"/>
      <c r="I122" s="8">
        <v>1</v>
      </c>
      <c r="J122" s="8">
        <v>45761.64</v>
      </c>
    </row>
    <row r="123" spans="1:10" ht="24.95" customHeight="1" x14ac:dyDescent="0.15">
      <c r="A123" s="23" t="s">
        <v>441</v>
      </c>
      <c r="B123" s="23"/>
      <c r="C123" s="10" t="s">
        <v>343</v>
      </c>
      <c r="D123" s="10">
        <f>SUBTOTAL(9,D99:D122)</f>
        <v>99248.717120000001</v>
      </c>
      <c r="E123" s="10" t="s">
        <v>343</v>
      </c>
      <c r="F123" s="10" t="s">
        <v>343</v>
      </c>
      <c r="G123" s="10" t="s">
        <v>343</v>
      </c>
      <c r="H123" s="10" t="s">
        <v>343</v>
      </c>
      <c r="I123" s="10" t="s">
        <v>343</v>
      </c>
      <c r="J123" s="10">
        <f>SUBTOTAL(9,J99:J122)</f>
        <v>3787775.7099999995</v>
      </c>
    </row>
    <row r="124" spans="1:10" ht="24.95" customHeight="1" x14ac:dyDescent="0.15"/>
    <row r="125" spans="1:10" ht="24.95" customHeight="1" x14ac:dyDescent="0.15">
      <c r="A125" s="21" t="s">
        <v>442</v>
      </c>
      <c r="B125" s="21"/>
      <c r="C125" s="22" t="s">
        <v>127</v>
      </c>
      <c r="D125" s="22"/>
      <c r="E125" s="22"/>
      <c r="F125" s="22"/>
      <c r="G125" s="22"/>
      <c r="H125" s="22"/>
      <c r="I125" s="22"/>
      <c r="J125" s="22"/>
    </row>
    <row r="126" spans="1:10" ht="24.95" customHeight="1" x14ac:dyDescent="0.15">
      <c r="A126" s="21" t="s">
        <v>443</v>
      </c>
      <c r="B126" s="21"/>
      <c r="C126" s="22" t="s">
        <v>504</v>
      </c>
      <c r="D126" s="22"/>
      <c r="E126" s="22"/>
      <c r="F126" s="22"/>
      <c r="G126" s="22"/>
      <c r="H126" s="22"/>
      <c r="I126" s="22"/>
      <c r="J126" s="22"/>
    </row>
    <row r="127" spans="1:10" ht="24.95" customHeight="1" x14ac:dyDescent="0.15">
      <c r="A127" s="21" t="s">
        <v>445</v>
      </c>
      <c r="B127" s="21"/>
      <c r="C127" s="22" t="s">
        <v>402</v>
      </c>
      <c r="D127" s="22"/>
      <c r="E127" s="22"/>
      <c r="F127" s="22"/>
      <c r="G127" s="22"/>
      <c r="H127" s="22"/>
      <c r="I127" s="22"/>
      <c r="J127" s="22"/>
    </row>
    <row r="128" spans="1:10" ht="24.95" customHeight="1" x14ac:dyDescent="0.15">
      <c r="A128" s="16" t="s">
        <v>446</v>
      </c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0" ht="24.95" customHeight="1" x14ac:dyDescent="0.15"/>
    <row r="130" spans="1:10" ht="50.1" customHeight="1" x14ac:dyDescent="0.15">
      <c r="A130" s="20" t="s">
        <v>335</v>
      </c>
      <c r="B130" s="20" t="s">
        <v>447</v>
      </c>
      <c r="C130" s="20" t="s">
        <v>448</v>
      </c>
      <c r="D130" s="20" t="s">
        <v>449</v>
      </c>
      <c r="E130" s="20"/>
      <c r="F130" s="20"/>
      <c r="G130" s="20"/>
      <c r="H130" s="20" t="s">
        <v>450</v>
      </c>
      <c r="I130" s="20" t="s">
        <v>451</v>
      </c>
      <c r="J130" s="20" t="s">
        <v>452</v>
      </c>
    </row>
    <row r="131" spans="1:10" ht="50.1" customHeight="1" x14ac:dyDescent="0.15">
      <c r="A131" s="20"/>
      <c r="B131" s="20"/>
      <c r="C131" s="20"/>
      <c r="D131" s="20" t="s">
        <v>453</v>
      </c>
      <c r="E131" s="20" t="s">
        <v>91</v>
      </c>
      <c r="F131" s="20"/>
      <c r="G131" s="20"/>
      <c r="H131" s="20"/>
      <c r="I131" s="20"/>
      <c r="J131" s="20"/>
    </row>
    <row r="132" spans="1:10" ht="50.1" customHeight="1" x14ac:dyDescent="0.15">
      <c r="A132" s="20"/>
      <c r="B132" s="20"/>
      <c r="C132" s="20"/>
      <c r="D132" s="20"/>
      <c r="E132" s="5" t="s">
        <v>454</v>
      </c>
      <c r="F132" s="5" t="s">
        <v>455</v>
      </c>
      <c r="G132" s="5" t="s">
        <v>456</v>
      </c>
      <c r="H132" s="20"/>
      <c r="I132" s="20"/>
      <c r="J132" s="20"/>
    </row>
    <row r="133" spans="1:10" ht="24.95" customHeight="1" x14ac:dyDescent="0.15">
      <c r="A133" s="5" t="s">
        <v>340</v>
      </c>
      <c r="B133" s="5" t="s">
        <v>457</v>
      </c>
      <c r="C133" s="5" t="s">
        <v>458</v>
      </c>
      <c r="D133" s="5" t="s">
        <v>459</v>
      </c>
      <c r="E133" s="5" t="s">
        <v>460</v>
      </c>
      <c r="F133" s="5" t="s">
        <v>461</v>
      </c>
      <c r="G133" s="5" t="s">
        <v>462</v>
      </c>
      <c r="H133" s="5" t="s">
        <v>463</v>
      </c>
      <c r="I133" s="5" t="s">
        <v>464</v>
      </c>
      <c r="J133" s="5" t="s">
        <v>465</v>
      </c>
    </row>
    <row r="134" spans="1:10" ht="21" x14ac:dyDescent="0.15">
      <c r="A134" s="5" t="s">
        <v>340</v>
      </c>
      <c r="B134" s="6" t="s">
        <v>466</v>
      </c>
      <c r="C134" s="8">
        <v>156</v>
      </c>
      <c r="D134" s="8">
        <v>41351</v>
      </c>
      <c r="E134" s="8">
        <v>8679.0499999999993</v>
      </c>
      <c r="F134" s="8">
        <v>0</v>
      </c>
      <c r="G134" s="8">
        <v>32671.95</v>
      </c>
      <c r="H134" s="8"/>
      <c r="I134" s="8">
        <v>1</v>
      </c>
      <c r="J134" s="8">
        <v>77409072</v>
      </c>
    </row>
    <row r="135" spans="1:10" ht="21" x14ac:dyDescent="0.15">
      <c r="A135" s="5" t="s">
        <v>457</v>
      </c>
      <c r="B135" s="6" t="s">
        <v>467</v>
      </c>
      <c r="C135" s="8">
        <v>0.5</v>
      </c>
      <c r="D135" s="8">
        <v>29438.51</v>
      </c>
      <c r="E135" s="8">
        <v>10903.15</v>
      </c>
      <c r="F135" s="8">
        <v>0</v>
      </c>
      <c r="G135" s="8">
        <v>18535.36</v>
      </c>
      <c r="H135" s="8"/>
      <c r="I135" s="8">
        <v>1</v>
      </c>
      <c r="J135" s="8">
        <v>176631.06</v>
      </c>
    </row>
    <row r="136" spans="1:10" ht="21" x14ac:dyDescent="0.15">
      <c r="A136" s="5" t="s">
        <v>458</v>
      </c>
      <c r="B136" s="6" t="s">
        <v>468</v>
      </c>
      <c r="C136" s="8">
        <v>1.5</v>
      </c>
      <c r="D136" s="8">
        <v>27719.97</v>
      </c>
      <c r="E136" s="8">
        <v>11467.8</v>
      </c>
      <c r="F136" s="8">
        <v>0</v>
      </c>
      <c r="G136" s="8">
        <v>16252.17</v>
      </c>
      <c r="H136" s="8"/>
      <c r="I136" s="8">
        <v>1</v>
      </c>
      <c r="J136" s="8">
        <v>498959.46</v>
      </c>
    </row>
    <row r="137" spans="1:10" ht="21" x14ac:dyDescent="0.15">
      <c r="A137" s="5" t="s">
        <v>459</v>
      </c>
      <c r="B137" s="6" t="s">
        <v>469</v>
      </c>
      <c r="C137" s="8">
        <v>5.75</v>
      </c>
      <c r="D137" s="8">
        <v>26300.07</v>
      </c>
      <c r="E137" s="8">
        <v>9426.5499999999993</v>
      </c>
      <c r="F137" s="8">
        <v>0</v>
      </c>
      <c r="G137" s="8">
        <v>16873.52</v>
      </c>
      <c r="H137" s="8"/>
      <c r="I137" s="8">
        <v>1</v>
      </c>
      <c r="J137" s="8">
        <v>1814704.83</v>
      </c>
    </row>
    <row r="138" spans="1:10" ht="21" x14ac:dyDescent="0.15">
      <c r="A138" s="5" t="s">
        <v>460</v>
      </c>
      <c r="B138" s="6" t="s">
        <v>470</v>
      </c>
      <c r="C138" s="8">
        <v>2</v>
      </c>
      <c r="D138" s="8">
        <v>25622.400000000001</v>
      </c>
      <c r="E138" s="8">
        <v>10903.15</v>
      </c>
      <c r="F138" s="8">
        <v>0</v>
      </c>
      <c r="G138" s="8">
        <v>14719.25</v>
      </c>
      <c r="H138" s="8"/>
      <c r="I138" s="8">
        <v>1</v>
      </c>
      <c r="J138" s="8">
        <v>614937.59999999998</v>
      </c>
    </row>
    <row r="139" spans="1:10" ht="21" x14ac:dyDescent="0.15">
      <c r="A139" s="5" t="s">
        <v>461</v>
      </c>
      <c r="B139" s="6" t="s">
        <v>471</v>
      </c>
      <c r="C139" s="8">
        <v>2.5</v>
      </c>
      <c r="D139" s="8">
        <v>28872.01</v>
      </c>
      <c r="E139" s="8">
        <v>10903.15</v>
      </c>
      <c r="F139" s="8">
        <v>0</v>
      </c>
      <c r="G139" s="8">
        <v>17968.86</v>
      </c>
      <c r="H139" s="8"/>
      <c r="I139" s="8">
        <v>1</v>
      </c>
      <c r="J139" s="8">
        <v>866160.3</v>
      </c>
    </row>
    <row r="140" spans="1:10" ht="21" x14ac:dyDescent="0.15">
      <c r="A140" s="5" t="s">
        <v>462</v>
      </c>
      <c r="B140" s="6" t="s">
        <v>472</v>
      </c>
      <c r="C140" s="8">
        <v>1</v>
      </c>
      <c r="D140" s="8">
        <v>58392.73</v>
      </c>
      <c r="E140" s="8">
        <v>38928.49</v>
      </c>
      <c r="F140" s="8">
        <v>0</v>
      </c>
      <c r="G140" s="8">
        <v>19464.240000000002</v>
      </c>
      <c r="H140" s="8"/>
      <c r="I140" s="8">
        <v>1</v>
      </c>
      <c r="J140" s="8">
        <v>700712.76</v>
      </c>
    </row>
    <row r="141" spans="1:10" ht="21" x14ac:dyDescent="0.15">
      <c r="A141" s="5" t="s">
        <v>463</v>
      </c>
      <c r="B141" s="6" t="s">
        <v>473</v>
      </c>
      <c r="C141" s="8">
        <v>16.75</v>
      </c>
      <c r="D141" s="8">
        <v>29242.89</v>
      </c>
      <c r="E141" s="8">
        <v>11467.8</v>
      </c>
      <c r="F141" s="8">
        <v>0</v>
      </c>
      <c r="G141" s="8">
        <v>17775.09</v>
      </c>
      <c r="H141" s="8"/>
      <c r="I141" s="8">
        <v>1</v>
      </c>
      <c r="J141" s="8">
        <v>5877820.8899999997</v>
      </c>
    </row>
    <row r="142" spans="1:10" ht="21" x14ac:dyDescent="0.15">
      <c r="A142" s="5" t="s">
        <v>464</v>
      </c>
      <c r="B142" s="6" t="s">
        <v>474</v>
      </c>
      <c r="C142" s="8">
        <v>2</v>
      </c>
      <c r="D142" s="8">
        <v>58392.74</v>
      </c>
      <c r="E142" s="8">
        <v>38928.49</v>
      </c>
      <c r="F142" s="8">
        <v>0</v>
      </c>
      <c r="G142" s="8">
        <v>19464.25</v>
      </c>
      <c r="H142" s="8"/>
      <c r="I142" s="8">
        <v>1</v>
      </c>
      <c r="J142" s="8">
        <v>1401425.76</v>
      </c>
    </row>
    <row r="143" spans="1:10" ht="21" x14ac:dyDescent="0.15">
      <c r="A143" s="5" t="s">
        <v>465</v>
      </c>
      <c r="B143" s="6" t="s">
        <v>475</v>
      </c>
      <c r="C143" s="8">
        <v>2</v>
      </c>
      <c r="D143" s="8">
        <v>36980.39</v>
      </c>
      <c r="E143" s="8">
        <v>10903.15</v>
      </c>
      <c r="F143" s="8">
        <v>0</v>
      </c>
      <c r="G143" s="8">
        <v>26077.24</v>
      </c>
      <c r="H143" s="8"/>
      <c r="I143" s="8">
        <v>1</v>
      </c>
      <c r="J143" s="8">
        <v>887529.36</v>
      </c>
    </row>
    <row r="144" spans="1:10" ht="21" x14ac:dyDescent="0.15">
      <c r="A144" s="5" t="s">
        <v>476</v>
      </c>
      <c r="B144" s="6" t="s">
        <v>477</v>
      </c>
      <c r="C144" s="8">
        <v>1</v>
      </c>
      <c r="D144" s="8">
        <v>36198.4588</v>
      </c>
      <c r="E144" s="8">
        <v>10903.15</v>
      </c>
      <c r="F144" s="8">
        <v>0</v>
      </c>
      <c r="G144" s="8">
        <v>25295.308799999999</v>
      </c>
      <c r="H144" s="8"/>
      <c r="I144" s="8">
        <v>1</v>
      </c>
      <c r="J144" s="8">
        <v>434381.51</v>
      </c>
    </row>
    <row r="145" spans="1:10" ht="21" x14ac:dyDescent="0.15">
      <c r="A145" s="5" t="s">
        <v>478</v>
      </c>
      <c r="B145" s="6" t="s">
        <v>479</v>
      </c>
      <c r="C145" s="8">
        <v>0.5</v>
      </c>
      <c r="D145" s="8">
        <v>28784.32</v>
      </c>
      <c r="E145" s="8">
        <v>10903.15</v>
      </c>
      <c r="F145" s="8">
        <v>0</v>
      </c>
      <c r="G145" s="8">
        <v>17881.169999999998</v>
      </c>
      <c r="H145" s="8"/>
      <c r="I145" s="8">
        <v>1</v>
      </c>
      <c r="J145" s="8">
        <v>172705.92000000001</v>
      </c>
    </row>
    <row r="146" spans="1:10" ht="21" x14ac:dyDescent="0.15">
      <c r="A146" s="5" t="s">
        <v>480</v>
      </c>
      <c r="B146" s="6" t="s">
        <v>481</v>
      </c>
      <c r="C146" s="8">
        <v>1</v>
      </c>
      <c r="D146" s="8">
        <v>35136.6</v>
      </c>
      <c r="E146" s="8">
        <v>8534.15</v>
      </c>
      <c r="F146" s="8">
        <v>0</v>
      </c>
      <c r="G146" s="8">
        <v>26602.45</v>
      </c>
      <c r="H146" s="8"/>
      <c r="I146" s="8">
        <v>1</v>
      </c>
      <c r="J146" s="8">
        <v>421639.2</v>
      </c>
    </row>
    <row r="147" spans="1:10" ht="21" x14ac:dyDescent="0.15">
      <c r="A147" s="5" t="s">
        <v>482</v>
      </c>
      <c r="B147" s="6" t="s">
        <v>483</v>
      </c>
      <c r="C147" s="8">
        <v>0.5</v>
      </c>
      <c r="D147" s="8">
        <v>28801.24</v>
      </c>
      <c r="E147" s="8">
        <v>8534.15</v>
      </c>
      <c r="F147" s="8">
        <v>0</v>
      </c>
      <c r="G147" s="8">
        <v>20267.09</v>
      </c>
      <c r="H147" s="8"/>
      <c r="I147" s="8">
        <v>1</v>
      </c>
      <c r="J147" s="8">
        <v>172807.44</v>
      </c>
    </row>
    <row r="148" spans="1:10" ht="21" x14ac:dyDescent="0.15">
      <c r="A148" s="5" t="s">
        <v>484</v>
      </c>
      <c r="B148" s="6" t="s">
        <v>485</v>
      </c>
      <c r="C148" s="8">
        <v>1</v>
      </c>
      <c r="D148" s="8">
        <v>38091.449999999997</v>
      </c>
      <c r="E148" s="8">
        <v>10903.15</v>
      </c>
      <c r="F148" s="8">
        <v>0</v>
      </c>
      <c r="G148" s="8">
        <v>27188.3</v>
      </c>
      <c r="H148" s="8"/>
      <c r="I148" s="8">
        <v>1</v>
      </c>
      <c r="J148" s="8">
        <v>457097.4</v>
      </c>
    </row>
    <row r="149" spans="1:10" ht="21" x14ac:dyDescent="0.15">
      <c r="A149" s="5" t="s">
        <v>486</v>
      </c>
      <c r="B149" s="6" t="s">
        <v>487</v>
      </c>
      <c r="C149" s="8">
        <v>0.5</v>
      </c>
      <c r="D149" s="8">
        <v>29438.5</v>
      </c>
      <c r="E149" s="8">
        <v>10903.15</v>
      </c>
      <c r="F149" s="8">
        <v>0</v>
      </c>
      <c r="G149" s="8">
        <v>18535.349999999999</v>
      </c>
      <c r="H149" s="8"/>
      <c r="I149" s="8">
        <v>1</v>
      </c>
      <c r="J149" s="8">
        <v>176631</v>
      </c>
    </row>
    <row r="150" spans="1:10" ht="21" x14ac:dyDescent="0.15">
      <c r="A150" s="5" t="s">
        <v>488</v>
      </c>
      <c r="B150" s="6" t="s">
        <v>489</v>
      </c>
      <c r="C150" s="8">
        <v>1</v>
      </c>
      <c r="D150" s="8">
        <v>85086.56</v>
      </c>
      <c r="E150" s="8">
        <v>55612.13</v>
      </c>
      <c r="F150" s="8">
        <v>0</v>
      </c>
      <c r="G150" s="8">
        <v>29474.43</v>
      </c>
      <c r="H150" s="8"/>
      <c r="I150" s="8">
        <v>1</v>
      </c>
      <c r="J150" s="8">
        <v>1021038.72</v>
      </c>
    </row>
    <row r="151" spans="1:10" ht="21" x14ac:dyDescent="0.15">
      <c r="A151" s="5" t="s">
        <v>490</v>
      </c>
      <c r="B151" s="6" t="s">
        <v>491</v>
      </c>
      <c r="C151" s="8">
        <v>0.5</v>
      </c>
      <c r="D151" s="8">
        <v>28933.63</v>
      </c>
      <c r="E151" s="8">
        <v>7654.4</v>
      </c>
      <c r="F151" s="8">
        <v>0</v>
      </c>
      <c r="G151" s="8">
        <v>21279.23</v>
      </c>
      <c r="H151" s="8"/>
      <c r="I151" s="8">
        <v>1</v>
      </c>
      <c r="J151" s="8">
        <v>173601.78</v>
      </c>
    </row>
    <row r="152" spans="1:10" ht="21" x14ac:dyDescent="0.15">
      <c r="A152" s="5" t="s">
        <v>492</v>
      </c>
      <c r="B152" s="6" t="s">
        <v>493</v>
      </c>
      <c r="C152" s="8">
        <v>1</v>
      </c>
      <c r="D152" s="8">
        <v>29668.31</v>
      </c>
      <c r="E152" s="8">
        <v>7828.05</v>
      </c>
      <c r="F152" s="8">
        <v>0</v>
      </c>
      <c r="G152" s="8">
        <v>21840.26</v>
      </c>
      <c r="H152" s="8"/>
      <c r="I152" s="8">
        <v>1</v>
      </c>
      <c r="J152" s="8">
        <v>356019.72</v>
      </c>
    </row>
    <row r="153" spans="1:10" ht="21" x14ac:dyDescent="0.15">
      <c r="A153" s="5" t="s">
        <v>494</v>
      </c>
      <c r="B153" s="6" t="s">
        <v>495</v>
      </c>
      <c r="C153" s="8">
        <v>1</v>
      </c>
      <c r="D153" s="8">
        <v>30137.99</v>
      </c>
      <c r="E153" s="8">
        <v>7828.05</v>
      </c>
      <c r="F153" s="8">
        <v>0</v>
      </c>
      <c r="G153" s="8">
        <v>22309.94</v>
      </c>
      <c r="H153" s="8"/>
      <c r="I153" s="8">
        <v>1</v>
      </c>
      <c r="J153" s="8">
        <v>361655.88</v>
      </c>
    </row>
    <row r="154" spans="1:10" ht="31.5" x14ac:dyDescent="0.15">
      <c r="A154" s="5" t="s">
        <v>496</v>
      </c>
      <c r="B154" s="6" t="s">
        <v>497</v>
      </c>
      <c r="C154" s="8">
        <v>1</v>
      </c>
      <c r="D154" s="8">
        <v>23508.33</v>
      </c>
      <c r="E154" s="8">
        <v>7558.95</v>
      </c>
      <c r="F154" s="8">
        <v>0</v>
      </c>
      <c r="G154" s="8">
        <v>15949.38</v>
      </c>
      <c r="H154" s="8"/>
      <c r="I154" s="8">
        <v>1</v>
      </c>
      <c r="J154" s="8">
        <v>282099.96000000002</v>
      </c>
    </row>
    <row r="155" spans="1:10" ht="21" x14ac:dyDescent="0.15">
      <c r="A155" s="5" t="s">
        <v>498</v>
      </c>
      <c r="B155" s="6" t="s">
        <v>499</v>
      </c>
      <c r="C155" s="8">
        <v>8</v>
      </c>
      <c r="D155" s="8">
        <v>22504.98</v>
      </c>
      <c r="E155" s="8">
        <v>7526.75</v>
      </c>
      <c r="F155" s="8">
        <v>0</v>
      </c>
      <c r="G155" s="8">
        <v>14978.23</v>
      </c>
      <c r="H155" s="8"/>
      <c r="I155" s="8">
        <v>1</v>
      </c>
      <c r="J155" s="8">
        <v>2160478.08</v>
      </c>
    </row>
    <row r="156" spans="1:10" ht="21" x14ac:dyDescent="0.15">
      <c r="A156" s="5" t="s">
        <v>498</v>
      </c>
      <c r="B156" s="6" t="s">
        <v>499</v>
      </c>
      <c r="C156" s="8">
        <v>1</v>
      </c>
      <c r="D156" s="8">
        <v>22504.98</v>
      </c>
      <c r="E156" s="8">
        <v>7526.75</v>
      </c>
      <c r="F156" s="8">
        <v>0</v>
      </c>
      <c r="G156" s="8">
        <v>14978.23</v>
      </c>
      <c r="H156" s="8"/>
      <c r="I156" s="8">
        <v>1</v>
      </c>
      <c r="J156" s="8">
        <v>270059.76</v>
      </c>
    </row>
    <row r="157" spans="1:10" ht="21" x14ac:dyDescent="0.15">
      <c r="A157" s="5" t="s">
        <v>500</v>
      </c>
      <c r="B157" s="6" t="s">
        <v>501</v>
      </c>
      <c r="C157" s="8">
        <v>1</v>
      </c>
      <c r="D157" s="8">
        <v>22504.98</v>
      </c>
      <c r="E157" s="8">
        <v>7526.75</v>
      </c>
      <c r="F157" s="8">
        <v>0</v>
      </c>
      <c r="G157" s="8">
        <v>14978.23</v>
      </c>
      <c r="H157" s="8"/>
      <c r="I157" s="8">
        <v>1</v>
      </c>
      <c r="J157" s="8">
        <v>270059.76</v>
      </c>
    </row>
    <row r="158" spans="1:10" ht="21" x14ac:dyDescent="0.15">
      <c r="A158" s="5" t="s">
        <v>500</v>
      </c>
      <c r="B158" s="6" t="s">
        <v>501</v>
      </c>
      <c r="C158" s="8">
        <v>1.5</v>
      </c>
      <c r="D158" s="8">
        <v>22504.98</v>
      </c>
      <c r="E158" s="8">
        <v>7526.75</v>
      </c>
      <c r="F158" s="8">
        <v>0</v>
      </c>
      <c r="G158" s="8">
        <v>14978.23</v>
      </c>
      <c r="H158" s="8"/>
      <c r="I158" s="8">
        <v>1</v>
      </c>
      <c r="J158" s="8">
        <v>405089.64</v>
      </c>
    </row>
    <row r="159" spans="1:10" ht="24.95" customHeight="1" x14ac:dyDescent="0.15">
      <c r="A159" s="23" t="s">
        <v>441</v>
      </c>
      <c r="B159" s="23"/>
      <c r="C159" s="10" t="s">
        <v>343</v>
      </c>
      <c r="D159" s="10">
        <f>SUBTOTAL(9,D134:D158)</f>
        <v>846118.01879999996</v>
      </c>
      <c r="E159" s="10" t="s">
        <v>343</v>
      </c>
      <c r="F159" s="10" t="s">
        <v>343</v>
      </c>
      <c r="G159" s="10" t="s">
        <v>343</v>
      </c>
      <c r="H159" s="10" t="s">
        <v>343</v>
      </c>
      <c r="I159" s="10" t="s">
        <v>343</v>
      </c>
      <c r="J159" s="10">
        <f>SUBTOTAL(9,J134:J158)</f>
        <v>97383319.790000007</v>
      </c>
    </row>
    <row r="160" spans="1:10" ht="24.95" customHeight="1" x14ac:dyDescent="0.15"/>
    <row r="161" spans="1:10" ht="24.95" customHeight="1" x14ac:dyDescent="0.15">
      <c r="A161" s="21" t="s">
        <v>442</v>
      </c>
      <c r="B161" s="21"/>
      <c r="C161" s="22" t="s">
        <v>127</v>
      </c>
      <c r="D161" s="22"/>
      <c r="E161" s="22"/>
      <c r="F161" s="22"/>
      <c r="G161" s="22"/>
      <c r="H161" s="22"/>
      <c r="I161" s="22"/>
      <c r="J161" s="22"/>
    </row>
    <row r="162" spans="1:10" ht="24.95" customHeight="1" x14ac:dyDescent="0.15">
      <c r="A162" s="21" t="s">
        <v>443</v>
      </c>
      <c r="B162" s="21"/>
      <c r="C162" s="22" t="s">
        <v>444</v>
      </c>
      <c r="D162" s="22"/>
      <c r="E162" s="22"/>
      <c r="F162" s="22"/>
      <c r="G162" s="22"/>
      <c r="H162" s="22"/>
      <c r="I162" s="22"/>
      <c r="J162" s="22"/>
    </row>
    <row r="163" spans="1:10" ht="24.95" customHeight="1" x14ac:dyDescent="0.15">
      <c r="A163" s="21" t="s">
        <v>445</v>
      </c>
      <c r="B163" s="21"/>
      <c r="C163" s="22" t="s">
        <v>405</v>
      </c>
      <c r="D163" s="22"/>
      <c r="E163" s="22"/>
      <c r="F163" s="22"/>
      <c r="G163" s="22"/>
      <c r="H163" s="22"/>
      <c r="I163" s="22"/>
      <c r="J163" s="22"/>
    </row>
    <row r="164" spans="1:10" ht="24.95" customHeight="1" x14ac:dyDescent="0.15">
      <c r="A164" s="16" t="s">
        <v>446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24.95" customHeight="1" x14ac:dyDescent="0.15"/>
    <row r="166" spans="1:10" ht="50.1" customHeight="1" x14ac:dyDescent="0.15">
      <c r="A166" s="20" t="s">
        <v>335</v>
      </c>
      <c r="B166" s="20" t="s">
        <v>447</v>
      </c>
      <c r="C166" s="20" t="s">
        <v>448</v>
      </c>
      <c r="D166" s="20" t="s">
        <v>449</v>
      </c>
      <c r="E166" s="20"/>
      <c r="F166" s="20"/>
      <c r="G166" s="20"/>
      <c r="H166" s="20" t="s">
        <v>450</v>
      </c>
      <c r="I166" s="20" t="s">
        <v>451</v>
      </c>
      <c r="J166" s="20" t="s">
        <v>452</v>
      </c>
    </row>
    <row r="167" spans="1:10" ht="50.1" customHeight="1" x14ac:dyDescent="0.15">
      <c r="A167" s="20"/>
      <c r="B167" s="20"/>
      <c r="C167" s="20"/>
      <c r="D167" s="20" t="s">
        <v>453</v>
      </c>
      <c r="E167" s="20" t="s">
        <v>91</v>
      </c>
      <c r="F167" s="20"/>
      <c r="G167" s="20"/>
      <c r="H167" s="20"/>
      <c r="I167" s="20"/>
      <c r="J167" s="20"/>
    </row>
    <row r="168" spans="1:10" ht="50.1" customHeight="1" x14ac:dyDescent="0.15">
      <c r="A168" s="20"/>
      <c r="B168" s="20"/>
      <c r="C168" s="20"/>
      <c r="D168" s="20"/>
      <c r="E168" s="5" t="s">
        <v>454</v>
      </c>
      <c r="F168" s="5" t="s">
        <v>455</v>
      </c>
      <c r="G168" s="5" t="s">
        <v>456</v>
      </c>
      <c r="H168" s="20"/>
      <c r="I168" s="20"/>
      <c r="J168" s="20"/>
    </row>
    <row r="169" spans="1:10" ht="24.95" customHeight="1" x14ac:dyDescent="0.15">
      <c r="A169" s="5" t="s">
        <v>340</v>
      </c>
      <c r="B169" s="5" t="s">
        <v>457</v>
      </c>
      <c r="C169" s="5" t="s">
        <v>458</v>
      </c>
      <c r="D169" s="5" t="s">
        <v>459</v>
      </c>
      <c r="E169" s="5" t="s">
        <v>460</v>
      </c>
      <c r="F169" s="5" t="s">
        <v>461</v>
      </c>
      <c r="G169" s="5" t="s">
        <v>462</v>
      </c>
      <c r="H169" s="5" t="s">
        <v>463</v>
      </c>
      <c r="I169" s="5" t="s">
        <v>464</v>
      </c>
      <c r="J169" s="5" t="s">
        <v>465</v>
      </c>
    </row>
    <row r="170" spans="1:10" ht="21" x14ac:dyDescent="0.15">
      <c r="A170" s="5" t="s">
        <v>340</v>
      </c>
      <c r="B170" s="6" t="s">
        <v>466</v>
      </c>
      <c r="C170" s="8">
        <v>156</v>
      </c>
      <c r="D170" s="8">
        <v>675</v>
      </c>
      <c r="E170" s="8">
        <v>0</v>
      </c>
      <c r="F170" s="8">
        <v>0</v>
      </c>
      <c r="G170" s="8">
        <v>675</v>
      </c>
      <c r="H170" s="8"/>
      <c r="I170" s="8">
        <v>1</v>
      </c>
      <c r="J170" s="8">
        <v>1263600</v>
      </c>
    </row>
    <row r="171" spans="1:10" ht="21" x14ac:dyDescent="0.15">
      <c r="A171" s="5" t="s">
        <v>457</v>
      </c>
      <c r="B171" s="6" t="s">
        <v>467</v>
      </c>
      <c r="C171" s="8">
        <v>0.5</v>
      </c>
      <c r="D171" s="8">
        <v>4616.741</v>
      </c>
      <c r="E171" s="8">
        <v>0</v>
      </c>
      <c r="F171" s="8">
        <v>0</v>
      </c>
      <c r="G171" s="8">
        <v>4616.741</v>
      </c>
      <c r="H171" s="8"/>
      <c r="I171" s="8">
        <v>1</v>
      </c>
      <c r="J171" s="8">
        <v>27700.45</v>
      </c>
    </row>
    <row r="172" spans="1:10" ht="21" x14ac:dyDescent="0.15">
      <c r="A172" s="5" t="s">
        <v>458</v>
      </c>
      <c r="B172" s="6" t="s">
        <v>468</v>
      </c>
      <c r="C172" s="8">
        <v>1.5</v>
      </c>
      <c r="D172" s="8">
        <v>5340.3010000000004</v>
      </c>
      <c r="E172" s="8">
        <v>0</v>
      </c>
      <c r="F172" s="8">
        <v>0</v>
      </c>
      <c r="G172" s="8">
        <v>5340.3010000000004</v>
      </c>
      <c r="H172" s="8"/>
      <c r="I172" s="8">
        <v>1</v>
      </c>
      <c r="J172" s="8">
        <v>96125.42</v>
      </c>
    </row>
    <row r="173" spans="1:10" ht="21" x14ac:dyDescent="0.15">
      <c r="A173" s="5" t="s">
        <v>459</v>
      </c>
      <c r="B173" s="6" t="s">
        <v>469</v>
      </c>
      <c r="C173" s="8">
        <v>6.25</v>
      </c>
      <c r="D173" s="8">
        <v>4732.13</v>
      </c>
      <c r="E173" s="8">
        <v>0</v>
      </c>
      <c r="F173" s="8">
        <v>0</v>
      </c>
      <c r="G173" s="8">
        <v>4732.13</v>
      </c>
      <c r="H173" s="8"/>
      <c r="I173" s="8">
        <v>1</v>
      </c>
      <c r="J173" s="8">
        <v>354909.75</v>
      </c>
    </row>
    <row r="174" spans="1:10" ht="21" x14ac:dyDescent="0.15">
      <c r="A174" s="5" t="s">
        <v>460</v>
      </c>
      <c r="B174" s="6" t="s">
        <v>470</v>
      </c>
      <c r="C174" s="8">
        <v>2</v>
      </c>
      <c r="D174" s="8">
        <v>4816.74</v>
      </c>
      <c r="E174" s="8">
        <v>0</v>
      </c>
      <c r="F174" s="8">
        <v>0</v>
      </c>
      <c r="G174" s="8">
        <v>4816.74</v>
      </c>
      <c r="H174" s="8"/>
      <c r="I174" s="8">
        <v>1</v>
      </c>
      <c r="J174" s="8">
        <v>115601.76</v>
      </c>
    </row>
    <row r="175" spans="1:10" ht="21" x14ac:dyDescent="0.15">
      <c r="A175" s="5" t="s">
        <v>461</v>
      </c>
      <c r="B175" s="6" t="s">
        <v>471</v>
      </c>
      <c r="C175" s="8">
        <v>2.5</v>
      </c>
      <c r="D175" s="8">
        <v>4816.74</v>
      </c>
      <c r="E175" s="8">
        <v>0</v>
      </c>
      <c r="F175" s="8">
        <v>0</v>
      </c>
      <c r="G175" s="8">
        <v>4816.74</v>
      </c>
      <c r="H175" s="8"/>
      <c r="I175" s="8">
        <v>1</v>
      </c>
      <c r="J175" s="8">
        <v>144502.20000000001</v>
      </c>
    </row>
    <row r="176" spans="1:10" ht="21" x14ac:dyDescent="0.15">
      <c r="A176" s="5" t="s">
        <v>462</v>
      </c>
      <c r="B176" s="6" t="s">
        <v>472</v>
      </c>
      <c r="C176" s="8">
        <v>1</v>
      </c>
      <c r="D176" s="8">
        <v>3244.04</v>
      </c>
      <c r="E176" s="8">
        <v>0</v>
      </c>
      <c r="F176" s="8">
        <v>0</v>
      </c>
      <c r="G176" s="8">
        <v>3244.04</v>
      </c>
      <c r="H176" s="8"/>
      <c r="I176" s="8">
        <v>1</v>
      </c>
      <c r="J176" s="8">
        <v>38928.480000000003</v>
      </c>
    </row>
    <row r="177" spans="1:10" ht="21" x14ac:dyDescent="0.15">
      <c r="A177" s="5" t="s">
        <v>463</v>
      </c>
      <c r="B177" s="6" t="s">
        <v>473</v>
      </c>
      <c r="C177" s="8">
        <v>16.75</v>
      </c>
      <c r="D177" s="8">
        <v>2811.0940799999998</v>
      </c>
      <c r="E177" s="8">
        <v>0</v>
      </c>
      <c r="F177" s="8">
        <v>0</v>
      </c>
      <c r="G177" s="8">
        <v>2811.0940799999998</v>
      </c>
      <c r="H177" s="8"/>
      <c r="I177" s="8">
        <v>1</v>
      </c>
      <c r="J177" s="8">
        <v>565029.91</v>
      </c>
    </row>
    <row r="178" spans="1:10" ht="21" x14ac:dyDescent="0.15">
      <c r="A178" s="5" t="s">
        <v>464</v>
      </c>
      <c r="B178" s="6" t="s">
        <v>474</v>
      </c>
      <c r="C178" s="8">
        <v>2</v>
      </c>
      <c r="D178" s="8">
        <v>3244.04</v>
      </c>
      <c r="E178" s="8">
        <v>0</v>
      </c>
      <c r="F178" s="8">
        <v>0</v>
      </c>
      <c r="G178" s="8">
        <v>3244.04</v>
      </c>
      <c r="H178" s="8"/>
      <c r="I178" s="8">
        <v>1</v>
      </c>
      <c r="J178" s="8">
        <v>77856.960000000006</v>
      </c>
    </row>
    <row r="179" spans="1:10" ht="21" x14ac:dyDescent="0.15">
      <c r="A179" s="5" t="s">
        <v>465</v>
      </c>
      <c r="B179" s="6" t="s">
        <v>475</v>
      </c>
      <c r="C179" s="8">
        <v>2</v>
      </c>
      <c r="D179" s="8">
        <v>4816.74</v>
      </c>
      <c r="E179" s="8">
        <v>0</v>
      </c>
      <c r="F179" s="8">
        <v>0</v>
      </c>
      <c r="G179" s="8">
        <v>4816.74</v>
      </c>
      <c r="H179" s="8"/>
      <c r="I179" s="8">
        <v>1</v>
      </c>
      <c r="J179" s="8">
        <v>115601.76</v>
      </c>
    </row>
    <row r="180" spans="1:10" ht="21" x14ac:dyDescent="0.15">
      <c r="A180" s="5" t="s">
        <v>476</v>
      </c>
      <c r="B180" s="6" t="s">
        <v>477</v>
      </c>
      <c r="C180" s="8">
        <v>1</v>
      </c>
      <c r="D180" s="8">
        <v>4816.74</v>
      </c>
      <c r="E180" s="8">
        <v>0</v>
      </c>
      <c r="F180" s="8">
        <v>0</v>
      </c>
      <c r="G180" s="8">
        <v>4816.74</v>
      </c>
      <c r="H180" s="8"/>
      <c r="I180" s="8">
        <v>1</v>
      </c>
      <c r="J180" s="8">
        <v>57800.88</v>
      </c>
    </row>
    <row r="181" spans="1:10" ht="21" x14ac:dyDescent="0.15">
      <c r="A181" s="5" t="s">
        <v>478</v>
      </c>
      <c r="B181" s="6" t="s">
        <v>479</v>
      </c>
      <c r="C181" s="8">
        <v>0.5</v>
      </c>
      <c r="D181" s="8">
        <v>4816.74</v>
      </c>
      <c r="E181" s="8">
        <v>0</v>
      </c>
      <c r="F181" s="8">
        <v>0</v>
      </c>
      <c r="G181" s="8">
        <v>4816.74</v>
      </c>
      <c r="H181" s="8"/>
      <c r="I181" s="8">
        <v>1</v>
      </c>
      <c r="J181" s="8">
        <v>28900.44</v>
      </c>
    </row>
    <row r="182" spans="1:10" ht="21" x14ac:dyDescent="0.15">
      <c r="A182" s="5" t="s">
        <v>480</v>
      </c>
      <c r="B182" s="6" t="s">
        <v>481</v>
      </c>
      <c r="C182" s="8">
        <v>1</v>
      </c>
      <c r="D182" s="8">
        <v>4078.81</v>
      </c>
      <c r="E182" s="8">
        <v>0</v>
      </c>
      <c r="F182" s="8">
        <v>0</v>
      </c>
      <c r="G182" s="8">
        <v>4078.81</v>
      </c>
      <c r="H182" s="8"/>
      <c r="I182" s="8">
        <v>1</v>
      </c>
      <c r="J182" s="8">
        <v>48945.72</v>
      </c>
    </row>
    <row r="183" spans="1:10" ht="21" x14ac:dyDescent="0.15">
      <c r="A183" s="5" t="s">
        <v>482</v>
      </c>
      <c r="B183" s="6" t="s">
        <v>483</v>
      </c>
      <c r="C183" s="8">
        <v>0.5</v>
      </c>
      <c r="D183" s="8">
        <v>4078.81</v>
      </c>
      <c r="E183" s="8">
        <v>0</v>
      </c>
      <c r="F183" s="8">
        <v>0</v>
      </c>
      <c r="G183" s="8">
        <v>4078.81</v>
      </c>
      <c r="H183" s="8"/>
      <c r="I183" s="8">
        <v>1</v>
      </c>
      <c r="J183" s="8">
        <v>24472.86</v>
      </c>
    </row>
    <row r="184" spans="1:10" ht="21" x14ac:dyDescent="0.15">
      <c r="A184" s="5" t="s">
        <v>484</v>
      </c>
      <c r="B184" s="6" t="s">
        <v>485</v>
      </c>
      <c r="C184" s="8">
        <v>1</v>
      </c>
      <c r="D184" s="8">
        <v>4316.74</v>
      </c>
      <c r="E184" s="8">
        <v>0</v>
      </c>
      <c r="F184" s="8">
        <v>0</v>
      </c>
      <c r="G184" s="8">
        <v>4316.74</v>
      </c>
      <c r="H184" s="8"/>
      <c r="I184" s="8">
        <v>1</v>
      </c>
      <c r="J184" s="8">
        <v>51800.88</v>
      </c>
    </row>
    <row r="185" spans="1:10" ht="21" x14ac:dyDescent="0.15">
      <c r="A185" s="5" t="s">
        <v>486</v>
      </c>
      <c r="B185" s="6" t="s">
        <v>487</v>
      </c>
      <c r="C185" s="8">
        <v>0.5</v>
      </c>
      <c r="D185" s="8">
        <v>4616.74</v>
      </c>
      <c r="E185" s="8">
        <v>0</v>
      </c>
      <c r="F185" s="8">
        <v>0</v>
      </c>
      <c r="G185" s="8">
        <v>4616.74</v>
      </c>
      <c r="H185" s="8"/>
      <c r="I185" s="8">
        <v>1</v>
      </c>
      <c r="J185" s="8">
        <v>27700.44</v>
      </c>
    </row>
    <row r="186" spans="1:10" ht="21" x14ac:dyDescent="0.15">
      <c r="A186" s="5" t="s">
        <v>488</v>
      </c>
      <c r="B186" s="6" t="s">
        <v>489</v>
      </c>
      <c r="C186" s="8">
        <v>1</v>
      </c>
      <c r="D186" s="8">
        <v>9268.68</v>
      </c>
      <c r="E186" s="8">
        <v>0</v>
      </c>
      <c r="F186" s="8">
        <v>0</v>
      </c>
      <c r="G186" s="8">
        <v>9268.68</v>
      </c>
      <c r="H186" s="8"/>
      <c r="I186" s="8">
        <v>1</v>
      </c>
      <c r="J186" s="8">
        <v>111224.16</v>
      </c>
    </row>
    <row r="187" spans="1:10" ht="21" x14ac:dyDescent="0.15">
      <c r="A187" s="5" t="s">
        <v>490</v>
      </c>
      <c r="B187" s="6" t="s">
        <v>491</v>
      </c>
      <c r="C187" s="8">
        <v>0.5</v>
      </c>
      <c r="D187" s="8">
        <v>3530.5</v>
      </c>
      <c r="E187" s="8">
        <v>0</v>
      </c>
      <c r="F187" s="8">
        <v>0</v>
      </c>
      <c r="G187" s="8">
        <v>3530.5</v>
      </c>
      <c r="H187" s="8"/>
      <c r="I187" s="8">
        <v>1</v>
      </c>
      <c r="J187" s="8">
        <v>21183</v>
      </c>
    </row>
    <row r="188" spans="1:10" ht="21" x14ac:dyDescent="0.15">
      <c r="A188" s="5" t="s">
        <v>492</v>
      </c>
      <c r="B188" s="6" t="s">
        <v>493</v>
      </c>
      <c r="C188" s="8">
        <v>1</v>
      </c>
      <c r="D188" s="8">
        <v>3774.25</v>
      </c>
      <c r="E188" s="8">
        <v>0</v>
      </c>
      <c r="F188" s="8">
        <v>0</v>
      </c>
      <c r="G188" s="8">
        <v>3774.25</v>
      </c>
      <c r="H188" s="8"/>
      <c r="I188" s="8">
        <v>1</v>
      </c>
      <c r="J188" s="8">
        <v>45291</v>
      </c>
    </row>
    <row r="189" spans="1:10" ht="21" x14ac:dyDescent="0.15">
      <c r="A189" s="5" t="s">
        <v>494</v>
      </c>
      <c r="B189" s="6" t="s">
        <v>495</v>
      </c>
      <c r="C189" s="8">
        <v>1</v>
      </c>
      <c r="D189" s="8">
        <v>3099.25</v>
      </c>
      <c r="E189" s="8">
        <v>0</v>
      </c>
      <c r="F189" s="8">
        <v>0</v>
      </c>
      <c r="G189" s="8">
        <v>3099.25</v>
      </c>
      <c r="H189" s="8"/>
      <c r="I189" s="8">
        <v>1</v>
      </c>
      <c r="J189" s="8">
        <v>37191</v>
      </c>
    </row>
    <row r="190" spans="1:10" ht="31.5" x14ac:dyDescent="0.15">
      <c r="A190" s="5" t="s">
        <v>496</v>
      </c>
      <c r="B190" s="6" t="s">
        <v>497</v>
      </c>
      <c r="C190" s="8">
        <v>1</v>
      </c>
      <c r="D190" s="8">
        <v>3492.71</v>
      </c>
      <c r="E190" s="8">
        <v>0</v>
      </c>
      <c r="F190" s="8">
        <v>0</v>
      </c>
      <c r="G190" s="8">
        <v>3492.71</v>
      </c>
      <c r="H190" s="8"/>
      <c r="I190" s="8">
        <v>1</v>
      </c>
      <c r="J190" s="8">
        <v>41912.519999999997</v>
      </c>
    </row>
    <row r="191" spans="1:10" ht="21" x14ac:dyDescent="0.15">
      <c r="A191" s="5" t="s">
        <v>498</v>
      </c>
      <c r="B191" s="6" t="s">
        <v>499</v>
      </c>
      <c r="C191" s="8">
        <v>9</v>
      </c>
      <c r="D191" s="8">
        <v>3229.96</v>
      </c>
      <c r="E191" s="8">
        <v>0</v>
      </c>
      <c r="F191" s="8">
        <v>0</v>
      </c>
      <c r="G191" s="8">
        <v>3229.96</v>
      </c>
      <c r="H191" s="8"/>
      <c r="I191" s="8">
        <v>1</v>
      </c>
      <c r="J191" s="8">
        <v>348835.68</v>
      </c>
    </row>
    <row r="192" spans="1:10" ht="21" x14ac:dyDescent="0.15">
      <c r="A192" s="5" t="s">
        <v>500</v>
      </c>
      <c r="B192" s="6" t="s">
        <v>501</v>
      </c>
      <c r="C192" s="8">
        <v>2.5</v>
      </c>
      <c r="D192" s="8">
        <v>3229.96</v>
      </c>
      <c r="E192" s="8">
        <v>0</v>
      </c>
      <c r="F192" s="8">
        <v>0</v>
      </c>
      <c r="G192" s="8">
        <v>3229.96</v>
      </c>
      <c r="H192" s="8"/>
      <c r="I192" s="8">
        <v>1</v>
      </c>
      <c r="J192" s="8">
        <v>96898.8</v>
      </c>
    </row>
    <row r="193" spans="1:10" ht="21" x14ac:dyDescent="0.15">
      <c r="A193" s="5" t="s">
        <v>502</v>
      </c>
      <c r="B193" s="6" t="s">
        <v>503</v>
      </c>
      <c r="C193" s="8">
        <v>1</v>
      </c>
      <c r="D193" s="8">
        <v>3813.47</v>
      </c>
      <c r="E193" s="8">
        <v>0</v>
      </c>
      <c r="F193" s="8">
        <v>0</v>
      </c>
      <c r="G193" s="8">
        <v>3813.47</v>
      </c>
      <c r="H193" s="8"/>
      <c r="I193" s="8">
        <v>1</v>
      </c>
      <c r="J193" s="8">
        <v>45761.64</v>
      </c>
    </row>
    <row r="194" spans="1:10" ht="24.95" customHeight="1" x14ac:dyDescent="0.15">
      <c r="A194" s="23" t="s">
        <v>441</v>
      </c>
      <c r="B194" s="23"/>
      <c r="C194" s="10" t="s">
        <v>343</v>
      </c>
      <c r="D194" s="10">
        <f>SUBTOTAL(9,D170:D193)</f>
        <v>99276.926080000019</v>
      </c>
      <c r="E194" s="10" t="s">
        <v>343</v>
      </c>
      <c r="F194" s="10" t="s">
        <v>343</v>
      </c>
      <c r="G194" s="10" t="s">
        <v>343</v>
      </c>
      <c r="H194" s="10" t="s">
        <v>343</v>
      </c>
      <c r="I194" s="10" t="s">
        <v>343</v>
      </c>
      <c r="J194" s="10">
        <f>SUBTOTAL(9,J170:J193)</f>
        <v>3787775.7099999995</v>
      </c>
    </row>
    <row r="195" spans="1:10" ht="24.95" customHeight="1" x14ac:dyDescent="0.15"/>
    <row r="196" spans="1:10" ht="24.95" customHeight="1" x14ac:dyDescent="0.15">
      <c r="A196" s="21" t="s">
        <v>442</v>
      </c>
      <c r="B196" s="21"/>
      <c r="C196" s="22" t="s">
        <v>127</v>
      </c>
      <c r="D196" s="22"/>
      <c r="E196" s="22"/>
      <c r="F196" s="22"/>
      <c r="G196" s="22"/>
      <c r="H196" s="22"/>
      <c r="I196" s="22"/>
      <c r="J196" s="22"/>
    </row>
    <row r="197" spans="1:10" ht="24.95" customHeight="1" x14ac:dyDescent="0.15">
      <c r="A197" s="21" t="s">
        <v>443</v>
      </c>
      <c r="B197" s="21"/>
      <c r="C197" s="22" t="s">
        <v>504</v>
      </c>
      <c r="D197" s="22"/>
      <c r="E197" s="22"/>
      <c r="F197" s="22"/>
      <c r="G197" s="22"/>
      <c r="H197" s="22"/>
      <c r="I197" s="22"/>
      <c r="J197" s="22"/>
    </row>
    <row r="198" spans="1:10" ht="24.95" customHeight="1" x14ac:dyDescent="0.15">
      <c r="A198" s="21" t="s">
        <v>445</v>
      </c>
      <c r="B198" s="21"/>
      <c r="C198" s="22" t="s">
        <v>405</v>
      </c>
      <c r="D198" s="22"/>
      <c r="E198" s="22"/>
      <c r="F198" s="22"/>
      <c r="G198" s="22"/>
      <c r="H198" s="22"/>
      <c r="I198" s="22"/>
      <c r="J198" s="22"/>
    </row>
    <row r="199" spans="1:10" ht="24.95" customHeight="1" x14ac:dyDescent="0.15">
      <c r="A199" s="16" t="s">
        <v>446</v>
      </c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24.95" customHeight="1" x14ac:dyDescent="0.15"/>
    <row r="201" spans="1:10" ht="50.1" customHeight="1" x14ac:dyDescent="0.15">
      <c r="A201" s="20" t="s">
        <v>335</v>
      </c>
      <c r="B201" s="20" t="s">
        <v>447</v>
      </c>
      <c r="C201" s="20" t="s">
        <v>448</v>
      </c>
      <c r="D201" s="20" t="s">
        <v>449</v>
      </c>
      <c r="E201" s="20"/>
      <c r="F201" s="20"/>
      <c r="G201" s="20"/>
      <c r="H201" s="20" t="s">
        <v>450</v>
      </c>
      <c r="I201" s="20" t="s">
        <v>451</v>
      </c>
      <c r="J201" s="20" t="s">
        <v>452</v>
      </c>
    </row>
    <row r="202" spans="1:10" ht="50.1" customHeight="1" x14ac:dyDescent="0.15">
      <c r="A202" s="20"/>
      <c r="B202" s="20"/>
      <c r="C202" s="20"/>
      <c r="D202" s="20" t="s">
        <v>453</v>
      </c>
      <c r="E202" s="20" t="s">
        <v>91</v>
      </c>
      <c r="F202" s="20"/>
      <c r="G202" s="20"/>
      <c r="H202" s="20"/>
      <c r="I202" s="20"/>
      <c r="J202" s="20"/>
    </row>
    <row r="203" spans="1:10" ht="50.1" customHeight="1" x14ac:dyDescent="0.15">
      <c r="A203" s="20"/>
      <c r="B203" s="20"/>
      <c r="C203" s="20"/>
      <c r="D203" s="20"/>
      <c r="E203" s="5" t="s">
        <v>454</v>
      </c>
      <c r="F203" s="5" t="s">
        <v>455</v>
      </c>
      <c r="G203" s="5" t="s">
        <v>456</v>
      </c>
      <c r="H203" s="20"/>
      <c r="I203" s="20"/>
      <c r="J203" s="20"/>
    </row>
    <row r="204" spans="1:10" ht="24.95" customHeight="1" x14ac:dyDescent="0.15">
      <c r="A204" s="5" t="s">
        <v>340</v>
      </c>
      <c r="B204" s="5" t="s">
        <v>457</v>
      </c>
      <c r="C204" s="5" t="s">
        <v>458</v>
      </c>
      <c r="D204" s="5" t="s">
        <v>459</v>
      </c>
      <c r="E204" s="5" t="s">
        <v>460</v>
      </c>
      <c r="F204" s="5" t="s">
        <v>461</v>
      </c>
      <c r="G204" s="5" t="s">
        <v>462</v>
      </c>
      <c r="H204" s="5" t="s">
        <v>463</v>
      </c>
      <c r="I204" s="5" t="s">
        <v>464</v>
      </c>
      <c r="J204" s="5" t="s">
        <v>465</v>
      </c>
    </row>
    <row r="205" spans="1:10" ht="21" x14ac:dyDescent="0.15">
      <c r="A205" s="5" t="s">
        <v>340</v>
      </c>
      <c r="B205" s="6" t="s">
        <v>466</v>
      </c>
      <c r="C205" s="8">
        <v>156</v>
      </c>
      <c r="D205" s="8">
        <v>41351</v>
      </c>
      <c r="E205" s="8">
        <v>8679.0499999999993</v>
      </c>
      <c r="F205" s="8">
        <v>0</v>
      </c>
      <c r="G205" s="8">
        <v>32671.95</v>
      </c>
      <c r="H205" s="8"/>
      <c r="I205" s="8">
        <v>1</v>
      </c>
      <c r="J205" s="8">
        <v>77409072</v>
      </c>
    </row>
    <row r="206" spans="1:10" ht="21" x14ac:dyDescent="0.15">
      <c r="A206" s="5" t="s">
        <v>457</v>
      </c>
      <c r="B206" s="6" t="s">
        <v>467</v>
      </c>
      <c r="C206" s="8">
        <v>0.5</v>
      </c>
      <c r="D206" s="8">
        <v>29438.51</v>
      </c>
      <c r="E206" s="8">
        <v>10903.15</v>
      </c>
      <c r="F206" s="8">
        <v>0</v>
      </c>
      <c r="G206" s="8">
        <v>18535.36</v>
      </c>
      <c r="H206" s="8"/>
      <c r="I206" s="8">
        <v>1</v>
      </c>
      <c r="J206" s="8">
        <v>176631.06</v>
      </c>
    </row>
    <row r="207" spans="1:10" ht="21" x14ac:dyDescent="0.15">
      <c r="A207" s="5" t="s">
        <v>458</v>
      </c>
      <c r="B207" s="6" t="s">
        <v>468</v>
      </c>
      <c r="C207" s="8">
        <v>1.5</v>
      </c>
      <c r="D207" s="8">
        <v>27719.97</v>
      </c>
      <c r="E207" s="8">
        <v>11467.8</v>
      </c>
      <c r="F207" s="8">
        <v>0</v>
      </c>
      <c r="G207" s="8">
        <v>16252.17</v>
      </c>
      <c r="H207" s="8"/>
      <c r="I207" s="8">
        <v>1</v>
      </c>
      <c r="J207" s="8">
        <v>498959.46</v>
      </c>
    </row>
    <row r="208" spans="1:10" ht="21" x14ac:dyDescent="0.15">
      <c r="A208" s="5" t="s">
        <v>459</v>
      </c>
      <c r="B208" s="6" t="s">
        <v>469</v>
      </c>
      <c r="C208" s="8">
        <v>5.75</v>
      </c>
      <c r="D208" s="8">
        <v>26300.07</v>
      </c>
      <c r="E208" s="8">
        <v>9426.5499999999993</v>
      </c>
      <c r="F208" s="8">
        <v>0</v>
      </c>
      <c r="G208" s="8">
        <v>16873.52</v>
      </c>
      <c r="H208" s="8"/>
      <c r="I208" s="8">
        <v>1</v>
      </c>
      <c r="J208" s="8">
        <v>1814704.83</v>
      </c>
    </row>
    <row r="209" spans="1:10" ht="21" x14ac:dyDescent="0.15">
      <c r="A209" s="5" t="s">
        <v>460</v>
      </c>
      <c r="B209" s="6" t="s">
        <v>470</v>
      </c>
      <c r="C209" s="8">
        <v>2</v>
      </c>
      <c r="D209" s="8">
        <v>25622.400000000001</v>
      </c>
      <c r="E209" s="8">
        <v>10903.15</v>
      </c>
      <c r="F209" s="8">
        <v>0</v>
      </c>
      <c r="G209" s="8">
        <v>14719.25</v>
      </c>
      <c r="H209" s="8"/>
      <c r="I209" s="8">
        <v>1</v>
      </c>
      <c r="J209" s="8">
        <v>614937.59999999998</v>
      </c>
    </row>
    <row r="210" spans="1:10" ht="21" x14ac:dyDescent="0.15">
      <c r="A210" s="5" t="s">
        <v>461</v>
      </c>
      <c r="B210" s="6" t="s">
        <v>471</v>
      </c>
      <c r="C210" s="8">
        <v>2.5</v>
      </c>
      <c r="D210" s="8">
        <v>28872.01</v>
      </c>
      <c r="E210" s="8">
        <v>10903.15</v>
      </c>
      <c r="F210" s="8">
        <v>0</v>
      </c>
      <c r="G210" s="8">
        <v>17968.86</v>
      </c>
      <c r="H210" s="8"/>
      <c r="I210" s="8">
        <v>1</v>
      </c>
      <c r="J210" s="8">
        <v>866160.3</v>
      </c>
    </row>
    <row r="211" spans="1:10" ht="21" x14ac:dyDescent="0.15">
      <c r="A211" s="5" t="s">
        <v>462</v>
      </c>
      <c r="B211" s="6" t="s">
        <v>472</v>
      </c>
      <c r="C211" s="8">
        <v>1</v>
      </c>
      <c r="D211" s="8">
        <v>58392.73</v>
      </c>
      <c r="E211" s="8">
        <v>38928.49</v>
      </c>
      <c r="F211" s="8">
        <v>0</v>
      </c>
      <c r="G211" s="8">
        <v>19464.240000000002</v>
      </c>
      <c r="H211" s="8"/>
      <c r="I211" s="8">
        <v>1</v>
      </c>
      <c r="J211" s="8">
        <v>700712.76</v>
      </c>
    </row>
    <row r="212" spans="1:10" ht="21" x14ac:dyDescent="0.15">
      <c r="A212" s="5" t="s">
        <v>463</v>
      </c>
      <c r="B212" s="6" t="s">
        <v>473</v>
      </c>
      <c r="C212" s="8">
        <v>16.75</v>
      </c>
      <c r="D212" s="8">
        <v>29242.89</v>
      </c>
      <c r="E212" s="8">
        <v>11467.8</v>
      </c>
      <c r="F212" s="8">
        <v>0</v>
      </c>
      <c r="G212" s="8">
        <v>17775.09</v>
      </c>
      <c r="H212" s="8"/>
      <c r="I212" s="8">
        <v>1</v>
      </c>
      <c r="J212" s="8">
        <v>5877820.8899999997</v>
      </c>
    </row>
    <row r="213" spans="1:10" ht="21" x14ac:dyDescent="0.15">
      <c r="A213" s="5" t="s">
        <v>464</v>
      </c>
      <c r="B213" s="6" t="s">
        <v>474</v>
      </c>
      <c r="C213" s="8">
        <v>2</v>
      </c>
      <c r="D213" s="8">
        <v>58392.74</v>
      </c>
      <c r="E213" s="8">
        <v>38928.49</v>
      </c>
      <c r="F213" s="8">
        <v>0</v>
      </c>
      <c r="G213" s="8">
        <v>19464.25</v>
      </c>
      <c r="H213" s="8"/>
      <c r="I213" s="8">
        <v>1</v>
      </c>
      <c r="J213" s="8">
        <v>1401425.76</v>
      </c>
    </row>
    <row r="214" spans="1:10" ht="21" x14ac:dyDescent="0.15">
      <c r="A214" s="5" t="s">
        <v>465</v>
      </c>
      <c r="B214" s="6" t="s">
        <v>475</v>
      </c>
      <c r="C214" s="8">
        <v>2</v>
      </c>
      <c r="D214" s="8">
        <v>36980.39</v>
      </c>
      <c r="E214" s="8">
        <v>10903.15</v>
      </c>
      <c r="F214" s="8">
        <v>0</v>
      </c>
      <c r="G214" s="8">
        <v>26077.24</v>
      </c>
      <c r="H214" s="8"/>
      <c r="I214" s="8">
        <v>1</v>
      </c>
      <c r="J214" s="8">
        <v>887529.36</v>
      </c>
    </row>
    <row r="215" spans="1:10" ht="21" x14ac:dyDescent="0.15">
      <c r="A215" s="5" t="s">
        <v>476</v>
      </c>
      <c r="B215" s="6" t="s">
        <v>477</v>
      </c>
      <c r="C215" s="8">
        <v>1</v>
      </c>
      <c r="D215" s="8">
        <v>36198.4588</v>
      </c>
      <c r="E215" s="8">
        <v>10903.15</v>
      </c>
      <c r="F215" s="8">
        <v>0</v>
      </c>
      <c r="G215" s="8">
        <v>25295.308799999999</v>
      </c>
      <c r="H215" s="8"/>
      <c r="I215" s="8">
        <v>1</v>
      </c>
      <c r="J215" s="8">
        <v>434381.51</v>
      </c>
    </row>
    <row r="216" spans="1:10" ht="21" x14ac:dyDescent="0.15">
      <c r="A216" s="5" t="s">
        <v>478</v>
      </c>
      <c r="B216" s="6" t="s">
        <v>479</v>
      </c>
      <c r="C216" s="8">
        <v>0.5</v>
      </c>
      <c r="D216" s="8">
        <v>28784.32</v>
      </c>
      <c r="E216" s="8">
        <v>10903.15</v>
      </c>
      <c r="F216" s="8">
        <v>0</v>
      </c>
      <c r="G216" s="8">
        <v>17881.169999999998</v>
      </c>
      <c r="H216" s="8"/>
      <c r="I216" s="8">
        <v>1</v>
      </c>
      <c r="J216" s="8">
        <v>172705.92000000001</v>
      </c>
    </row>
    <row r="217" spans="1:10" ht="21" x14ac:dyDescent="0.15">
      <c r="A217" s="5" t="s">
        <v>480</v>
      </c>
      <c r="B217" s="6" t="s">
        <v>481</v>
      </c>
      <c r="C217" s="8">
        <v>1</v>
      </c>
      <c r="D217" s="8">
        <v>35136.6</v>
      </c>
      <c r="E217" s="8">
        <v>8534.15</v>
      </c>
      <c r="F217" s="8">
        <v>0</v>
      </c>
      <c r="G217" s="8">
        <v>26602.45</v>
      </c>
      <c r="H217" s="8"/>
      <c r="I217" s="8">
        <v>1</v>
      </c>
      <c r="J217" s="8">
        <v>421639.2</v>
      </c>
    </row>
    <row r="218" spans="1:10" ht="21" x14ac:dyDescent="0.15">
      <c r="A218" s="5" t="s">
        <v>482</v>
      </c>
      <c r="B218" s="6" t="s">
        <v>483</v>
      </c>
      <c r="C218" s="8">
        <v>0.5</v>
      </c>
      <c r="D218" s="8">
        <v>28801.24</v>
      </c>
      <c r="E218" s="8">
        <v>8534.15</v>
      </c>
      <c r="F218" s="8">
        <v>0</v>
      </c>
      <c r="G218" s="8">
        <v>20267.09</v>
      </c>
      <c r="H218" s="8"/>
      <c r="I218" s="8">
        <v>1</v>
      </c>
      <c r="J218" s="8">
        <v>172807.44</v>
      </c>
    </row>
    <row r="219" spans="1:10" ht="21" x14ac:dyDescent="0.15">
      <c r="A219" s="5" t="s">
        <v>484</v>
      </c>
      <c r="B219" s="6" t="s">
        <v>485</v>
      </c>
      <c r="C219" s="8">
        <v>1</v>
      </c>
      <c r="D219" s="8">
        <v>38091.449999999997</v>
      </c>
      <c r="E219" s="8">
        <v>10903.15</v>
      </c>
      <c r="F219" s="8">
        <v>0</v>
      </c>
      <c r="G219" s="8">
        <v>27188.3</v>
      </c>
      <c r="H219" s="8"/>
      <c r="I219" s="8">
        <v>1</v>
      </c>
      <c r="J219" s="8">
        <v>457097.4</v>
      </c>
    </row>
    <row r="220" spans="1:10" ht="21" x14ac:dyDescent="0.15">
      <c r="A220" s="5" t="s">
        <v>486</v>
      </c>
      <c r="B220" s="6" t="s">
        <v>487</v>
      </c>
      <c r="C220" s="8">
        <v>0.5</v>
      </c>
      <c r="D220" s="8">
        <v>29438.5</v>
      </c>
      <c r="E220" s="8">
        <v>10903.15</v>
      </c>
      <c r="F220" s="8">
        <v>0</v>
      </c>
      <c r="G220" s="8">
        <v>18535.349999999999</v>
      </c>
      <c r="H220" s="8"/>
      <c r="I220" s="8">
        <v>1</v>
      </c>
      <c r="J220" s="8">
        <v>176631</v>
      </c>
    </row>
    <row r="221" spans="1:10" ht="21" x14ac:dyDescent="0.15">
      <c r="A221" s="5" t="s">
        <v>488</v>
      </c>
      <c r="B221" s="6" t="s">
        <v>489</v>
      </c>
      <c r="C221" s="8">
        <v>1</v>
      </c>
      <c r="D221" s="8">
        <v>85086.56</v>
      </c>
      <c r="E221" s="8">
        <v>55612.13</v>
      </c>
      <c r="F221" s="8">
        <v>0</v>
      </c>
      <c r="G221" s="8">
        <v>29474.43</v>
      </c>
      <c r="H221" s="8"/>
      <c r="I221" s="8">
        <v>1</v>
      </c>
      <c r="J221" s="8">
        <v>1021038.72</v>
      </c>
    </row>
    <row r="222" spans="1:10" ht="21" x14ac:dyDescent="0.15">
      <c r="A222" s="5" t="s">
        <v>490</v>
      </c>
      <c r="B222" s="6" t="s">
        <v>491</v>
      </c>
      <c r="C222" s="8">
        <v>0.5</v>
      </c>
      <c r="D222" s="8">
        <v>28933.63</v>
      </c>
      <c r="E222" s="8">
        <v>7654.4</v>
      </c>
      <c r="F222" s="8">
        <v>0</v>
      </c>
      <c r="G222" s="8">
        <v>21279.23</v>
      </c>
      <c r="H222" s="8"/>
      <c r="I222" s="8">
        <v>1</v>
      </c>
      <c r="J222" s="8">
        <v>173601.78</v>
      </c>
    </row>
    <row r="223" spans="1:10" ht="21" x14ac:dyDescent="0.15">
      <c r="A223" s="5" t="s">
        <v>492</v>
      </c>
      <c r="B223" s="6" t="s">
        <v>493</v>
      </c>
      <c r="C223" s="8">
        <v>1</v>
      </c>
      <c r="D223" s="8">
        <v>29668.31</v>
      </c>
      <c r="E223" s="8">
        <v>7828.05</v>
      </c>
      <c r="F223" s="8">
        <v>0</v>
      </c>
      <c r="G223" s="8">
        <v>21840.26</v>
      </c>
      <c r="H223" s="8"/>
      <c r="I223" s="8">
        <v>1</v>
      </c>
      <c r="J223" s="8">
        <v>356019.72</v>
      </c>
    </row>
    <row r="224" spans="1:10" ht="21" x14ac:dyDescent="0.15">
      <c r="A224" s="5" t="s">
        <v>494</v>
      </c>
      <c r="B224" s="6" t="s">
        <v>495</v>
      </c>
      <c r="C224" s="8">
        <v>1</v>
      </c>
      <c r="D224" s="8">
        <v>30137.99</v>
      </c>
      <c r="E224" s="8">
        <v>7828.05</v>
      </c>
      <c r="F224" s="8">
        <v>0</v>
      </c>
      <c r="G224" s="8">
        <v>22309.94</v>
      </c>
      <c r="H224" s="8"/>
      <c r="I224" s="8">
        <v>1</v>
      </c>
      <c r="J224" s="8">
        <v>361655.88</v>
      </c>
    </row>
    <row r="225" spans="1:10" ht="31.5" x14ac:dyDescent="0.15">
      <c r="A225" s="5" t="s">
        <v>496</v>
      </c>
      <c r="B225" s="6" t="s">
        <v>497</v>
      </c>
      <c r="C225" s="8">
        <v>1</v>
      </c>
      <c r="D225" s="8">
        <v>23508.33</v>
      </c>
      <c r="E225" s="8">
        <v>7558.95</v>
      </c>
      <c r="F225" s="8">
        <v>0</v>
      </c>
      <c r="G225" s="8">
        <v>15949.38</v>
      </c>
      <c r="H225" s="8"/>
      <c r="I225" s="8">
        <v>1</v>
      </c>
      <c r="J225" s="8">
        <v>282099.96000000002</v>
      </c>
    </row>
    <row r="226" spans="1:10" ht="21" x14ac:dyDescent="0.15">
      <c r="A226" s="5" t="s">
        <v>498</v>
      </c>
      <c r="B226" s="6" t="s">
        <v>499</v>
      </c>
      <c r="C226" s="8">
        <v>8</v>
      </c>
      <c r="D226" s="8">
        <v>22504.98</v>
      </c>
      <c r="E226" s="8">
        <v>7526.75</v>
      </c>
      <c r="F226" s="8">
        <v>0</v>
      </c>
      <c r="G226" s="8">
        <v>14978.23</v>
      </c>
      <c r="H226" s="8"/>
      <c r="I226" s="8">
        <v>1</v>
      </c>
      <c r="J226" s="8">
        <v>2160478.08</v>
      </c>
    </row>
    <row r="227" spans="1:10" ht="21" x14ac:dyDescent="0.15">
      <c r="A227" s="5" t="s">
        <v>498</v>
      </c>
      <c r="B227" s="6" t="s">
        <v>499</v>
      </c>
      <c r="C227" s="8">
        <v>1</v>
      </c>
      <c r="D227" s="8">
        <v>22504.98</v>
      </c>
      <c r="E227" s="8">
        <v>7526.75</v>
      </c>
      <c r="F227" s="8">
        <v>0</v>
      </c>
      <c r="G227" s="8">
        <v>14978.23</v>
      </c>
      <c r="H227" s="8"/>
      <c r="I227" s="8">
        <v>1</v>
      </c>
      <c r="J227" s="8">
        <v>270059.76</v>
      </c>
    </row>
    <row r="228" spans="1:10" ht="21" x14ac:dyDescent="0.15">
      <c r="A228" s="5" t="s">
        <v>500</v>
      </c>
      <c r="B228" s="6" t="s">
        <v>501</v>
      </c>
      <c r="C228" s="8">
        <v>1</v>
      </c>
      <c r="D228" s="8">
        <v>22504.98</v>
      </c>
      <c r="E228" s="8">
        <v>7526.75</v>
      </c>
      <c r="F228" s="8">
        <v>0</v>
      </c>
      <c r="G228" s="8">
        <v>14978.23</v>
      </c>
      <c r="H228" s="8"/>
      <c r="I228" s="8">
        <v>1</v>
      </c>
      <c r="J228" s="8">
        <v>270059.76</v>
      </c>
    </row>
    <row r="229" spans="1:10" ht="21" x14ac:dyDescent="0.15">
      <c r="A229" s="5" t="s">
        <v>500</v>
      </c>
      <c r="B229" s="6" t="s">
        <v>501</v>
      </c>
      <c r="C229" s="8">
        <v>1.5</v>
      </c>
      <c r="D229" s="8">
        <v>22504.98</v>
      </c>
      <c r="E229" s="8">
        <v>7526.75</v>
      </c>
      <c r="F229" s="8">
        <v>0</v>
      </c>
      <c r="G229" s="8">
        <v>14978.23</v>
      </c>
      <c r="H229" s="8"/>
      <c r="I229" s="8">
        <v>1</v>
      </c>
      <c r="J229" s="8">
        <v>405089.64</v>
      </c>
    </row>
    <row r="230" spans="1:10" ht="24.95" customHeight="1" x14ac:dyDescent="0.15">
      <c r="A230" s="23" t="s">
        <v>441</v>
      </c>
      <c r="B230" s="23"/>
      <c r="C230" s="10" t="s">
        <v>343</v>
      </c>
      <c r="D230" s="10">
        <f>SUBTOTAL(9,D205:D229)</f>
        <v>846118.01879999996</v>
      </c>
      <c r="E230" s="10" t="s">
        <v>343</v>
      </c>
      <c r="F230" s="10" t="s">
        <v>343</v>
      </c>
      <c r="G230" s="10" t="s">
        <v>343</v>
      </c>
      <c r="H230" s="10" t="s">
        <v>343</v>
      </c>
      <c r="I230" s="10" t="s">
        <v>343</v>
      </c>
      <c r="J230" s="10">
        <f>SUBTOTAL(9,J205:J229)</f>
        <v>97383319.790000007</v>
      </c>
    </row>
    <row r="231" spans="1:10" ht="20.100000000000001" customHeight="1" x14ac:dyDescent="0.15"/>
    <row r="232" spans="1:10" ht="24.95" customHeight="1" x14ac:dyDescent="0.15">
      <c r="A232" s="21" t="s">
        <v>445</v>
      </c>
      <c r="B232" s="21"/>
      <c r="C232" s="22" t="s">
        <v>399</v>
      </c>
      <c r="D232" s="22"/>
      <c r="E232" s="22"/>
      <c r="F232" s="22"/>
      <c r="G232" s="22"/>
    </row>
    <row r="233" spans="1:10" ht="15" customHeight="1" x14ac:dyDescent="0.15"/>
    <row r="234" spans="1:10" ht="50.1" customHeight="1" x14ac:dyDescent="0.15">
      <c r="A234" s="16" t="s">
        <v>505</v>
      </c>
      <c r="B234" s="16"/>
      <c r="C234" s="16"/>
      <c r="D234" s="16"/>
      <c r="E234" s="16"/>
      <c r="F234" s="16"/>
      <c r="G234" s="16"/>
    </row>
    <row r="235" spans="1:10" ht="15" customHeight="1" x14ac:dyDescent="0.15"/>
    <row r="236" spans="1:10" ht="50.1" customHeight="1" x14ac:dyDescent="0.15">
      <c r="A236" s="5" t="s">
        <v>335</v>
      </c>
      <c r="B236" s="20" t="s">
        <v>42</v>
      </c>
      <c r="C236" s="20"/>
      <c r="D236" s="20"/>
      <c r="E236" s="5" t="s">
        <v>506</v>
      </c>
      <c r="F236" s="5" t="s">
        <v>507</v>
      </c>
      <c r="G236" s="5" t="s">
        <v>508</v>
      </c>
    </row>
    <row r="237" spans="1:10" ht="20.100000000000001" customHeight="1" x14ac:dyDescent="0.15">
      <c r="A237" s="5" t="s">
        <v>54</v>
      </c>
      <c r="B237" s="20" t="s">
        <v>54</v>
      </c>
      <c r="C237" s="20"/>
      <c r="D237" s="20"/>
      <c r="E237" s="5" t="s">
        <v>54</v>
      </c>
      <c r="F237" s="5" t="s">
        <v>54</v>
      </c>
      <c r="G237" s="5" t="s">
        <v>54</v>
      </c>
    </row>
    <row r="238" spans="1:10" ht="20.100000000000001" customHeight="1" x14ac:dyDescent="0.15"/>
    <row r="239" spans="1:10" ht="24.95" customHeight="1" x14ac:dyDescent="0.15">
      <c r="A239" s="21" t="s">
        <v>445</v>
      </c>
      <c r="B239" s="21"/>
      <c r="C239" s="22" t="s">
        <v>402</v>
      </c>
      <c r="D239" s="22"/>
      <c r="E239" s="22"/>
      <c r="F239" s="22"/>
      <c r="G239" s="22"/>
    </row>
    <row r="240" spans="1:10" ht="15" customHeight="1" x14ac:dyDescent="0.15"/>
    <row r="241" spans="1:7" ht="50.1" customHeight="1" x14ac:dyDescent="0.15">
      <c r="A241" s="16" t="s">
        <v>505</v>
      </c>
      <c r="B241" s="16"/>
      <c r="C241" s="16"/>
      <c r="D241" s="16"/>
      <c r="E241" s="16"/>
      <c r="F241" s="16"/>
      <c r="G241" s="16"/>
    </row>
    <row r="242" spans="1:7" ht="15" customHeight="1" x14ac:dyDescent="0.15"/>
    <row r="243" spans="1:7" ht="50.1" customHeight="1" x14ac:dyDescent="0.15">
      <c r="A243" s="5" t="s">
        <v>335</v>
      </c>
      <c r="B243" s="20" t="s">
        <v>42</v>
      </c>
      <c r="C243" s="20"/>
      <c r="D243" s="20"/>
      <c r="E243" s="5" t="s">
        <v>506</v>
      </c>
      <c r="F243" s="5" t="s">
        <v>507</v>
      </c>
      <c r="G243" s="5" t="s">
        <v>508</v>
      </c>
    </row>
    <row r="244" spans="1:7" ht="20.100000000000001" customHeight="1" x14ac:dyDescent="0.15">
      <c r="A244" s="5" t="s">
        <v>54</v>
      </c>
      <c r="B244" s="20" t="s">
        <v>54</v>
      </c>
      <c r="C244" s="20"/>
      <c r="D244" s="20"/>
      <c r="E244" s="5" t="s">
        <v>54</v>
      </c>
      <c r="F244" s="5" t="s">
        <v>54</v>
      </c>
      <c r="G244" s="5" t="s">
        <v>54</v>
      </c>
    </row>
    <row r="245" spans="1:7" ht="20.100000000000001" customHeight="1" x14ac:dyDescent="0.15"/>
    <row r="246" spans="1:7" ht="24.95" customHeight="1" x14ac:dyDescent="0.15">
      <c r="A246" s="21" t="s">
        <v>445</v>
      </c>
      <c r="B246" s="21"/>
      <c r="C246" s="22" t="s">
        <v>405</v>
      </c>
      <c r="D246" s="22"/>
      <c r="E246" s="22"/>
      <c r="F246" s="22"/>
      <c r="G246" s="22"/>
    </row>
    <row r="247" spans="1:7" ht="15" customHeight="1" x14ac:dyDescent="0.15"/>
    <row r="248" spans="1:7" ht="50.1" customHeight="1" x14ac:dyDescent="0.15">
      <c r="A248" s="16" t="s">
        <v>505</v>
      </c>
      <c r="B248" s="16"/>
      <c r="C248" s="16"/>
      <c r="D248" s="16"/>
      <c r="E248" s="16"/>
      <c r="F248" s="16"/>
      <c r="G248" s="16"/>
    </row>
    <row r="249" spans="1:7" ht="15" customHeight="1" x14ac:dyDescent="0.15"/>
    <row r="250" spans="1:7" ht="50.1" customHeight="1" x14ac:dyDescent="0.15">
      <c r="A250" s="5" t="s">
        <v>335</v>
      </c>
      <c r="B250" s="20" t="s">
        <v>42</v>
      </c>
      <c r="C250" s="20"/>
      <c r="D250" s="20"/>
      <c r="E250" s="5" t="s">
        <v>506</v>
      </c>
      <c r="F250" s="5" t="s">
        <v>507</v>
      </c>
      <c r="G250" s="5" t="s">
        <v>508</v>
      </c>
    </row>
    <row r="251" spans="1:7" ht="20.100000000000001" customHeight="1" x14ac:dyDescent="0.15">
      <c r="A251" s="5" t="s">
        <v>54</v>
      </c>
      <c r="B251" s="20" t="s">
        <v>54</v>
      </c>
      <c r="C251" s="20"/>
      <c r="D251" s="20"/>
      <c r="E251" s="5" t="s">
        <v>54</v>
      </c>
      <c r="F251" s="5" t="s">
        <v>54</v>
      </c>
      <c r="G251" s="5" t="s">
        <v>54</v>
      </c>
    </row>
  </sheetData>
  <sheetProtection password="F513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3:D44"/>
    <mergeCell ref="E43:G43"/>
    <mergeCell ref="A35:B35"/>
    <mergeCell ref="A37:B37"/>
    <mergeCell ref="C37:J37"/>
    <mergeCell ref="A38:B38"/>
    <mergeCell ref="C38:J38"/>
    <mergeCell ref="A39:B39"/>
    <mergeCell ref="C39:J39"/>
    <mergeCell ref="A40:J40"/>
    <mergeCell ref="A42:A44"/>
    <mergeCell ref="B42:B44"/>
    <mergeCell ref="C42:C44"/>
    <mergeCell ref="D42:G42"/>
    <mergeCell ref="H42:H44"/>
    <mergeCell ref="I42:I44"/>
    <mergeCell ref="J42:J44"/>
    <mergeCell ref="D59:D60"/>
    <mergeCell ref="E59:G59"/>
    <mergeCell ref="A51:B51"/>
    <mergeCell ref="A53:B53"/>
    <mergeCell ref="C53:J53"/>
    <mergeCell ref="A54:B54"/>
    <mergeCell ref="C54:J54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96:D97"/>
    <mergeCell ref="E96:G96"/>
    <mergeCell ref="A88:B88"/>
    <mergeCell ref="A90:B90"/>
    <mergeCell ref="C90:J90"/>
    <mergeCell ref="A91:B91"/>
    <mergeCell ref="C91:J91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131:D132"/>
    <mergeCell ref="E131:G131"/>
    <mergeCell ref="A123:B123"/>
    <mergeCell ref="A125:B125"/>
    <mergeCell ref="C125:J125"/>
    <mergeCell ref="A126:B126"/>
    <mergeCell ref="C126:J126"/>
    <mergeCell ref="A127:B127"/>
    <mergeCell ref="C127:J127"/>
    <mergeCell ref="A128:J128"/>
    <mergeCell ref="A130:A132"/>
    <mergeCell ref="B130:B132"/>
    <mergeCell ref="C130:C132"/>
    <mergeCell ref="D130:G130"/>
    <mergeCell ref="H130:H132"/>
    <mergeCell ref="I130:I132"/>
    <mergeCell ref="J130:J132"/>
    <mergeCell ref="D167:D168"/>
    <mergeCell ref="E167:G167"/>
    <mergeCell ref="A159:B159"/>
    <mergeCell ref="A161:B161"/>
    <mergeCell ref="C161:J161"/>
    <mergeCell ref="A162:B162"/>
    <mergeCell ref="C162:J162"/>
    <mergeCell ref="A163:B163"/>
    <mergeCell ref="C163:J163"/>
    <mergeCell ref="A164:J164"/>
    <mergeCell ref="A166:A168"/>
    <mergeCell ref="B166:B168"/>
    <mergeCell ref="C166:C168"/>
    <mergeCell ref="D166:G166"/>
    <mergeCell ref="H166:H168"/>
    <mergeCell ref="I166:I168"/>
    <mergeCell ref="J166:J168"/>
    <mergeCell ref="D202:D203"/>
    <mergeCell ref="E202:G202"/>
    <mergeCell ref="A194:B194"/>
    <mergeCell ref="A196:B196"/>
    <mergeCell ref="C196:J196"/>
    <mergeCell ref="A197:B197"/>
    <mergeCell ref="C197:J197"/>
    <mergeCell ref="A198:B198"/>
    <mergeCell ref="C198:J198"/>
    <mergeCell ref="A199:J199"/>
    <mergeCell ref="A201:A203"/>
    <mergeCell ref="B201:B203"/>
    <mergeCell ref="C201:C203"/>
    <mergeCell ref="D201:G201"/>
    <mergeCell ref="H201:H203"/>
    <mergeCell ref="I201:I203"/>
    <mergeCell ref="J201:J203"/>
    <mergeCell ref="B237:D237"/>
    <mergeCell ref="A239:B239"/>
    <mergeCell ref="C239:G239"/>
    <mergeCell ref="A241:G241"/>
    <mergeCell ref="B243:D243"/>
    <mergeCell ref="A230:B230"/>
    <mergeCell ref="A232:B232"/>
    <mergeCell ref="C232:G232"/>
    <mergeCell ref="A234:G234"/>
    <mergeCell ref="B236:D236"/>
    <mergeCell ref="B251:D251"/>
    <mergeCell ref="B244:D244"/>
    <mergeCell ref="A246:B246"/>
    <mergeCell ref="C246:G246"/>
    <mergeCell ref="A248:G248"/>
    <mergeCell ref="B250:D25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</row>
    <row r="4" spans="1:7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509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511</v>
      </c>
      <c r="E8" s="5" t="s">
        <v>512</v>
      </c>
      <c r="F8" s="5" t="s">
        <v>513</v>
      </c>
      <c r="G8" s="5" t="s">
        <v>514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340</v>
      </c>
      <c r="B10" s="24" t="s">
        <v>515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457</v>
      </c>
      <c r="B11" s="24" t="s">
        <v>516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458</v>
      </c>
      <c r="B12" s="24" t="s">
        <v>517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441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442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443</v>
      </c>
      <c r="B16" s="21"/>
      <c r="C16" s="22" t="s">
        <v>444</v>
      </c>
      <c r="D16" s="22"/>
      <c r="E16" s="22"/>
      <c r="F16" s="22"/>
      <c r="G16" s="22"/>
    </row>
    <row r="17" spans="1:7" ht="24.95" customHeight="1" x14ac:dyDescent="0.15">
      <c r="A17" s="21" t="s">
        <v>445</v>
      </c>
      <c r="B17" s="21"/>
      <c r="C17" s="22" t="s">
        <v>402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509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335</v>
      </c>
      <c r="B21" s="20" t="s">
        <v>510</v>
      </c>
      <c r="C21" s="20"/>
      <c r="D21" s="5" t="s">
        <v>511</v>
      </c>
      <c r="E21" s="5" t="s">
        <v>512</v>
      </c>
      <c r="F21" s="5" t="s">
        <v>513</v>
      </c>
      <c r="G21" s="5" t="s">
        <v>514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340</v>
      </c>
      <c r="B23" s="24" t="s">
        <v>515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457</v>
      </c>
      <c r="B24" s="24" t="s">
        <v>516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458</v>
      </c>
      <c r="B25" s="24" t="s">
        <v>517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441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442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443</v>
      </c>
      <c r="B29" s="21"/>
      <c r="C29" s="22" t="s">
        <v>444</v>
      </c>
      <c r="D29" s="22"/>
      <c r="E29" s="22"/>
      <c r="F29" s="22"/>
      <c r="G29" s="22"/>
    </row>
    <row r="30" spans="1:7" ht="24.95" customHeight="1" x14ac:dyDescent="0.15">
      <c r="A30" s="21" t="s">
        <v>445</v>
      </c>
      <c r="B30" s="21"/>
      <c r="C30" s="22" t="s">
        <v>405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509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335</v>
      </c>
      <c r="B34" s="20" t="s">
        <v>510</v>
      </c>
      <c r="C34" s="20"/>
      <c r="D34" s="5" t="s">
        <v>511</v>
      </c>
      <c r="E34" s="5" t="s">
        <v>512</v>
      </c>
      <c r="F34" s="5" t="s">
        <v>513</v>
      </c>
      <c r="G34" s="5" t="s">
        <v>514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340</v>
      </c>
      <c r="B36" s="24" t="s">
        <v>515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457</v>
      </c>
      <c r="B37" s="24" t="s">
        <v>516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458</v>
      </c>
      <c r="B38" s="24" t="s">
        <v>517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441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504</v>
      </c>
      <c r="D42" s="22"/>
      <c r="E42" s="22"/>
      <c r="F42" s="22"/>
      <c r="G42" s="22"/>
    </row>
    <row r="43" spans="1:7" ht="24.95" customHeight="1" x14ac:dyDescent="0.15">
      <c r="A43" s="21" t="s">
        <v>445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518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519</v>
      </c>
      <c r="E47" s="5" t="s">
        <v>520</v>
      </c>
      <c r="F47" s="5" t="s">
        <v>521</v>
      </c>
      <c r="G47" s="5" t="s">
        <v>514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457</v>
      </c>
      <c r="B49" s="24" t="s">
        <v>522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441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442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443</v>
      </c>
      <c r="B53" s="21"/>
      <c r="C53" s="22" t="s">
        <v>504</v>
      </c>
      <c r="D53" s="22"/>
      <c r="E53" s="22"/>
      <c r="F53" s="22"/>
      <c r="G53" s="22"/>
    </row>
    <row r="54" spans="1:7" ht="24.95" customHeight="1" x14ac:dyDescent="0.15">
      <c r="A54" s="21" t="s">
        <v>445</v>
      </c>
      <c r="B54" s="21"/>
      <c r="C54" s="22" t="s">
        <v>402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518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335</v>
      </c>
      <c r="B58" s="20" t="s">
        <v>510</v>
      </c>
      <c r="C58" s="20"/>
      <c r="D58" s="5" t="s">
        <v>519</v>
      </c>
      <c r="E58" s="5" t="s">
        <v>520</v>
      </c>
      <c r="F58" s="5" t="s">
        <v>521</v>
      </c>
      <c r="G58" s="5" t="s">
        <v>514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457</v>
      </c>
      <c r="B60" s="24" t="s">
        <v>522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441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442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443</v>
      </c>
      <c r="B64" s="21"/>
      <c r="C64" s="22" t="s">
        <v>504</v>
      </c>
      <c r="D64" s="22"/>
      <c r="E64" s="22"/>
      <c r="F64" s="22"/>
      <c r="G64" s="22"/>
    </row>
    <row r="65" spans="1:7" ht="24.95" customHeight="1" x14ac:dyDescent="0.15">
      <c r="A65" s="21" t="s">
        <v>445</v>
      </c>
      <c r="B65" s="21"/>
      <c r="C65" s="22" t="s">
        <v>405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518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335</v>
      </c>
      <c r="B69" s="20" t="s">
        <v>510</v>
      </c>
      <c r="C69" s="20"/>
      <c r="D69" s="5" t="s">
        <v>519</v>
      </c>
      <c r="E69" s="5" t="s">
        <v>520</v>
      </c>
      <c r="F69" s="5" t="s">
        <v>521</v>
      </c>
      <c r="G69" s="5" t="s">
        <v>514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457</v>
      </c>
      <c r="B71" s="24" t="s">
        <v>522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441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442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443</v>
      </c>
      <c r="B75" s="21"/>
      <c r="C75" s="22" t="s">
        <v>444</v>
      </c>
      <c r="D75" s="22"/>
      <c r="E75" s="22"/>
      <c r="F75" s="22"/>
      <c r="G75" s="22"/>
    </row>
    <row r="76" spans="1:7" ht="24.95" customHeight="1" x14ac:dyDescent="0.15">
      <c r="A76" s="21" t="s">
        <v>445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523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335</v>
      </c>
      <c r="B80" s="20" t="s">
        <v>524</v>
      </c>
      <c r="C80" s="20"/>
      <c r="D80" s="20"/>
      <c r="E80" s="20"/>
      <c r="F80" s="5" t="s">
        <v>525</v>
      </c>
      <c r="G80" s="5" t="s">
        <v>526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340</v>
      </c>
      <c r="B82" s="24" t="s">
        <v>527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340</v>
      </c>
      <c r="B83" s="24" t="s">
        <v>527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340</v>
      </c>
      <c r="B84" s="24" t="s">
        <v>527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457</v>
      </c>
      <c r="B85" s="24" t="s">
        <v>528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457</v>
      </c>
      <c r="B86" s="24" t="s">
        <v>528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457</v>
      </c>
      <c r="B87" s="24" t="s">
        <v>528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441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442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443</v>
      </c>
      <c r="B91" s="21"/>
      <c r="C91" s="22" t="s">
        <v>57</v>
      </c>
      <c r="D91" s="22"/>
      <c r="E91" s="22"/>
      <c r="F91" s="22"/>
      <c r="G91" s="22"/>
    </row>
    <row r="92" spans="1:7" ht="24.95" customHeight="1" x14ac:dyDescent="0.15">
      <c r="A92" s="21" t="s">
        <v>445</v>
      </c>
      <c r="B92" s="21"/>
      <c r="C92" s="22" t="s">
        <v>399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523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335</v>
      </c>
      <c r="B96" s="20" t="s">
        <v>524</v>
      </c>
      <c r="C96" s="20"/>
      <c r="D96" s="20"/>
      <c r="E96" s="20"/>
      <c r="F96" s="5" t="s">
        <v>525</v>
      </c>
      <c r="G96" s="5" t="s">
        <v>526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340</v>
      </c>
      <c r="B98" s="24" t="s">
        <v>527</v>
      </c>
      <c r="C98" s="24"/>
      <c r="D98" s="24"/>
      <c r="E98" s="24"/>
      <c r="F98" s="8">
        <v>480000</v>
      </c>
      <c r="G98" s="8">
        <v>960</v>
      </c>
    </row>
    <row r="99" spans="1:7" ht="20.100000000000001" customHeight="1" x14ac:dyDescent="0.15">
      <c r="A99" s="5" t="s">
        <v>457</v>
      </c>
      <c r="B99" s="24" t="s">
        <v>528</v>
      </c>
      <c r="C99" s="24"/>
      <c r="D99" s="24"/>
      <c r="E99" s="24"/>
      <c r="F99" s="8">
        <v>480000</v>
      </c>
      <c r="G99" s="8">
        <v>144000</v>
      </c>
    </row>
    <row r="100" spans="1:7" ht="24.95" customHeight="1" x14ac:dyDescent="0.15">
      <c r="A100" s="23" t="s">
        <v>441</v>
      </c>
      <c r="B100" s="23"/>
      <c r="C100" s="23"/>
      <c r="D100" s="23"/>
      <c r="E100" s="23"/>
      <c r="F100" s="23"/>
      <c r="G100" s="10">
        <f>SUBTOTAL(9,G98:G99)</f>
        <v>144960</v>
      </c>
    </row>
    <row r="101" spans="1:7" ht="24.95" customHeight="1" x14ac:dyDescent="0.15"/>
    <row r="102" spans="1:7" ht="20.100000000000001" customHeight="1" x14ac:dyDescent="0.15">
      <c r="A102" s="21" t="s">
        <v>442</v>
      </c>
      <c r="B102" s="21"/>
      <c r="C102" s="22" t="s">
        <v>145</v>
      </c>
      <c r="D102" s="22"/>
      <c r="E102" s="22"/>
      <c r="F102" s="22"/>
      <c r="G102" s="22"/>
    </row>
    <row r="103" spans="1:7" ht="20.100000000000001" customHeight="1" x14ac:dyDescent="0.15">
      <c r="A103" s="21" t="s">
        <v>443</v>
      </c>
      <c r="B103" s="21"/>
      <c r="C103" s="22" t="s">
        <v>504</v>
      </c>
      <c r="D103" s="22"/>
      <c r="E103" s="22"/>
      <c r="F103" s="22"/>
      <c r="G103" s="22"/>
    </row>
    <row r="104" spans="1:7" ht="24.95" customHeight="1" x14ac:dyDescent="0.15">
      <c r="A104" s="21" t="s">
        <v>445</v>
      </c>
      <c r="B104" s="21"/>
      <c r="C104" s="22" t="s">
        <v>399</v>
      </c>
      <c r="D104" s="22"/>
      <c r="E104" s="22"/>
      <c r="F104" s="22"/>
      <c r="G104" s="22"/>
    </row>
    <row r="105" spans="1:7" ht="15" customHeight="1" x14ac:dyDescent="0.15"/>
    <row r="106" spans="1:7" ht="50.1" customHeight="1" x14ac:dyDescent="0.15">
      <c r="A106" s="16" t="s">
        <v>523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335</v>
      </c>
      <c r="B108" s="20" t="s">
        <v>524</v>
      </c>
      <c r="C108" s="20"/>
      <c r="D108" s="20"/>
      <c r="E108" s="20"/>
      <c r="F108" s="5" t="s">
        <v>525</v>
      </c>
      <c r="G108" s="5" t="s">
        <v>526</v>
      </c>
    </row>
    <row r="109" spans="1:7" ht="15" customHeight="1" x14ac:dyDescent="0.15">
      <c r="A109" s="5">
        <v>1</v>
      </c>
      <c r="B109" s="20">
        <v>2</v>
      </c>
      <c r="C109" s="20"/>
      <c r="D109" s="20"/>
      <c r="E109" s="20"/>
      <c r="F109" s="5">
        <v>3</v>
      </c>
      <c r="G109" s="5">
        <v>4</v>
      </c>
    </row>
    <row r="110" spans="1:7" ht="60" customHeight="1" x14ac:dyDescent="0.15">
      <c r="A110" s="5" t="s">
        <v>340</v>
      </c>
      <c r="B110" s="24" t="s">
        <v>527</v>
      </c>
      <c r="C110" s="24"/>
      <c r="D110" s="24"/>
      <c r="E110" s="24"/>
      <c r="F110" s="8">
        <v>81941845.849999994</v>
      </c>
      <c r="G110" s="8">
        <v>163883.69</v>
      </c>
    </row>
    <row r="111" spans="1:7" ht="60" customHeight="1" x14ac:dyDescent="0.15">
      <c r="A111" s="5" t="s">
        <v>340</v>
      </c>
      <c r="B111" s="24" t="s">
        <v>527</v>
      </c>
      <c r="C111" s="24"/>
      <c r="D111" s="24"/>
      <c r="E111" s="24"/>
      <c r="F111" s="8">
        <v>3749443.08</v>
      </c>
      <c r="G111" s="8">
        <v>7498.89</v>
      </c>
    </row>
    <row r="112" spans="1:7" ht="60" customHeight="1" x14ac:dyDescent="0.15">
      <c r="A112" s="5" t="s">
        <v>340</v>
      </c>
      <c r="B112" s="24" t="s">
        <v>527</v>
      </c>
      <c r="C112" s="24"/>
      <c r="D112" s="24"/>
      <c r="E112" s="24"/>
      <c r="F112" s="8">
        <v>12253411.460000001</v>
      </c>
      <c r="G112" s="8">
        <v>24506.82</v>
      </c>
    </row>
    <row r="113" spans="1:7" ht="20.100000000000001" customHeight="1" x14ac:dyDescent="0.15">
      <c r="A113" s="5" t="s">
        <v>457</v>
      </c>
      <c r="B113" s="24" t="s">
        <v>528</v>
      </c>
      <c r="C113" s="24"/>
      <c r="D113" s="24"/>
      <c r="E113" s="24"/>
      <c r="F113" s="8">
        <v>3749443.08</v>
      </c>
      <c r="G113" s="8">
        <v>1124832.92</v>
      </c>
    </row>
    <row r="114" spans="1:7" ht="20.100000000000001" customHeight="1" x14ac:dyDescent="0.15">
      <c r="A114" s="5" t="s">
        <v>457</v>
      </c>
      <c r="B114" s="24" t="s">
        <v>528</v>
      </c>
      <c r="C114" s="24"/>
      <c r="D114" s="24"/>
      <c r="E114" s="24"/>
      <c r="F114" s="8">
        <v>81941845.849999994</v>
      </c>
      <c r="G114" s="8">
        <v>24582553.760000002</v>
      </c>
    </row>
    <row r="115" spans="1:7" ht="20.100000000000001" customHeight="1" x14ac:dyDescent="0.15">
      <c r="A115" s="5" t="s">
        <v>457</v>
      </c>
      <c r="B115" s="24" t="s">
        <v>528</v>
      </c>
      <c r="C115" s="24"/>
      <c r="D115" s="24"/>
      <c r="E115" s="24"/>
      <c r="F115" s="8">
        <v>12253411.460000001</v>
      </c>
      <c r="G115" s="8">
        <v>3676023.44</v>
      </c>
    </row>
    <row r="116" spans="1:7" ht="24.95" customHeight="1" x14ac:dyDescent="0.15">
      <c r="A116" s="23" t="s">
        <v>441</v>
      </c>
      <c r="B116" s="23"/>
      <c r="C116" s="23"/>
      <c r="D116" s="23"/>
      <c r="E116" s="23"/>
      <c r="F116" s="23"/>
      <c r="G116" s="10">
        <f>SUBTOTAL(9,G110:G115)</f>
        <v>29579299.520000003</v>
      </c>
    </row>
    <row r="117" spans="1:7" ht="24.95" customHeight="1" x14ac:dyDescent="0.15"/>
    <row r="118" spans="1:7" ht="20.100000000000001" customHeight="1" x14ac:dyDescent="0.15">
      <c r="A118" s="21" t="s">
        <v>442</v>
      </c>
      <c r="B118" s="21"/>
      <c r="C118" s="22" t="s">
        <v>145</v>
      </c>
      <c r="D118" s="22"/>
      <c r="E118" s="22"/>
      <c r="F118" s="22"/>
      <c r="G118" s="22"/>
    </row>
    <row r="119" spans="1:7" ht="20.100000000000001" customHeight="1" x14ac:dyDescent="0.15">
      <c r="A119" s="21" t="s">
        <v>443</v>
      </c>
      <c r="B119" s="21"/>
      <c r="C119" s="22" t="s">
        <v>444</v>
      </c>
      <c r="D119" s="22"/>
      <c r="E119" s="22"/>
      <c r="F119" s="22"/>
      <c r="G119" s="22"/>
    </row>
    <row r="120" spans="1:7" ht="24.95" customHeight="1" x14ac:dyDescent="0.15">
      <c r="A120" s="21" t="s">
        <v>445</v>
      </c>
      <c r="B120" s="21"/>
      <c r="C120" s="22" t="s">
        <v>402</v>
      </c>
      <c r="D120" s="22"/>
      <c r="E120" s="22"/>
      <c r="F120" s="22"/>
      <c r="G120" s="22"/>
    </row>
    <row r="121" spans="1:7" ht="15" customHeight="1" x14ac:dyDescent="0.15"/>
    <row r="122" spans="1:7" ht="50.1" customHeight="1" x14ac:dyDescent="0.15">
      <c r="A122" s="16" t="s">
        <v>523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335</v>
      </c>
      <c r="B124" s="20" t="s">
        <v>524</v>
      </c>
      <c r="C124" s="20"/>
      <c r="D124" s="20"/>
      <c r="E124" s="20"/>
      <c r="F124" s="5" t="s">
        <v>525</v>
      </c>
      <c r="G124" s="5" t="s">
        <v>526</v>
      </c>
    </row>
    <row r="125" spans="1:7" ht="15" customHeight="1" x14ac:dyDescent="0.15">
      <c r="A125" s="5">
        <v>1</v>
      </c>
      <c r="B125" s="20">
        <v>2</v>
      </c>
      <c r="C125" s="20"/>
      <c r="D125" s="20"/>
      <c r="E125" s="20"/>
      <c r="F125" s="5">
        <v>3</v>
      </c>
      <c r="G125" s="5">
        <v>4</v>
      </c>
    </row>
    <row r="126" spans="1:7" ht="60" customHeight="1" x14ac:dyDescent="0.15">
      <c r="A126" s="5" t="s">
        <v>340</v>
      </c>
      <c r="B126" s="24" t="s">
        <v>527</v>
      </c>
      <c r="C126" s="24"/>
      <c r="D126" s="24"/>
      <c r="E126" s="24"/>
      <c r="F126" s="8">
        <v>145071.81</v>
      </c>
      <c r="G126" s="8">
        <v>290.14</v>
      </c>
    </row>
    <row r="127" spans="1:7" ht="60" customHeight="1" x14ac:dyDescent="0.15">
      <c r="A127" s="5" t="s">
        <v>340</v>
      </c>
      <c r="B127" s="24" t="s">
        <v>527</v>
      </c>
      <c r="C127" s="24"/>
      <c r="D127" s="24"/>
      <c r="E127" s="24"/>
      <c r="F127" s="8">
        <v>473850.74</v>
      </c>
      <c r="G127" s="8">
        <v>947.7</v>
      </c>
    </row>
    <row r="128" spans="1:7" ht="60" customHeight="1" x14ac:dyDescent="0.15">
      <c r="A128" s="5" t="s">
        <v>340</v>
      </c>
      <c r="B128" s="24" t="s">
        <v>527</v>
      </c>
      <c r="C128" s="24"/>
      <c r="D128" s="24"/>
      <c r="E128" s="24"/>
      <c r="F128" s="8">
        <v>3168853.16</v>
      </c>
      <c r="G128" s="8">
        <v>6337.71</v>
      </c>
    </row>
    <row r="129" spans="1:7" ht="20.100000000000001" customHeight="1" x14ac:dyDescent="0.15">
      <c r="A129" s="5" t="s">
        <v>457</v>
      </c>
      <c r="B129" s="24" t="s">
        <v>528</v>
      </c>
      <c r="C129" s="24"/>
      <c r="D129" s="24"/>
      <c r="E129" s="24"/>
      <c r="F129" s="8">
        <v>145071.81</v>
      </c>
      <c r="G129" s="8">
        <v>43521.54</v>
      </c>
    </row>
    <row r="130" spans="1:7" ht="20.100000000000001" customHeight="1" x14ac:dyDescent="0.15">
      <c r="A130" s="5" t="s">
        <v>457</v>
      </c>
      <c r="B130" s="24" t="s">
        <v>528</v>
      </c>
      <c r="C130" s="24"/>
      <c r="D130" s="24"/>
      <c r="E130" s="24"/>
      <c r="F130" s="8">
        <v>473850.75</v>
      </c>
      <c r="G130" s="8">
        <v>142155.23000000001</v>
      </c>
    </row>
    <row r="131" spans="1:7" ht="20.100000000000001" customHeight="1" x14ac:dyDescent="0.15">
      <c r="A131" s="5" t="s">
        <v>457</v>
      </c>
      <c r="B131" s="24" t="s">
        <v>528</v>
      </c>
      <c r="C131" s="24"/>
      <c r="D131" s="24"/>
      <c r="E131" s="24"/>
      <c r="F131" s="8">
        <v>3168853.16</v>
      </c>
      <c r="G131" s="8">
        <v>950655.95</v>
      </c>
    </row>
    <row r="132" spans="1:7" ht="24.95" customHeight="1" x14ac:dyDescent="0.15">
      <c r="A132" s="23" t="s">
        <v>441</v>
      </c>
      <c r="B132" s="23"/>
      <c r="C132" s="23"/>
      <c r="D132" s="23"/>
      <c r="E132" s="23"/>
      <c r="F132" s="23"/>
      <c r="G132" s="10">
        <f>SUBTOTAL(9,G126:G131)</f>
        <v>1143908.27</v>
      </c>
    </row>
    <row r="133" spans="1:7" ht="24.95" customHeight="1" x14ac:dyDescent="0.15"/>
    <row r="134" spans="1:7" ht="20.100000000000001" customHeight="1" x14ac:dyDescent="0.15">
      <c r="A134" s="21" t="s">
        <v>442</v>
      </c>
      <c r="B134" s="21"/>
      <c r="C134" s="22" t="s">
        <v>145</v>
      </c>
      <c r="D134" s="22"/>
      <c r="E134" s="22"/>
      <c r="F134" s="22"/>
      <c r="G134" s="22"/>
    </row>
    <row r="135" spans="1:7" ht="20.100000000000001" customHeight="1" x14ac:dyDescent="0.15">
      <c r="A135" s="21" t="s">
        <v>443</v>
      </c>
      <c r="B135" s="21"/>
      <c r="C135" s="22" t="s">
        <v>504</v>
      </c>
      <c r="D135" s="22"/>
      <c r="E135" s="22"/>
      <c r="F135" s="22"/>
      <c r="G135" s="22"/>
    </row>
    <row r="136" spans="1:7" ht="24.95" customHeight="1" x14ac:dyDescent="0.15">
      <c r="A136" s="21" t="s">
        <v>445</v>
      </c>
      <c r="B136" s="21"/>
      <c r="C136" s="22" t="s">
        <v>402</v>
      </c>
      <c r="D136" s="22"/>
      <c r="E136" s="22"/>
      <c r="F136" s="22"/>
      <c r="G136" s="22"/>
    </row>
    <row r="137" spans="1:7" ht="15" customHeight="1" x14ac:dyDescent="0.15"/>
    <row r="138" spans="1:7" ht="50.1" customHeight="1" x14ac:dyDescent="0.15">
      <c r="A138" s="16" t="s">
        <v>523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50.1" customHeight="1" x14ac:dyDescent="0.15">
      <c r="A140" s="5" t="s">
        <v>335</v>
      </c>
      <c r="B140" s="20" t="s">
        <v>524</v>
      </c>
      <c r="C140" s="20"/>
      <c r="D140" s="20"/>
      <c r="E140" s="20"/>
      <c r="F140" s="5" t="s">
        <v>525</v>
      </c>
      <c r="G140" s="5" t="s">
        <v>526</v>
      </c>
    </row>
    <row r="141" spans="1:7" ht="15" customHeight="1" x14ac:dyDescent="0.15">
      <c r="A141" s="5">
        <v>1</v>
      </c>
      <c r="B141" s="20">
        <v>2</v>
      </c>
      <c r="C141" s="20"/>
      <c r="D141" s="20"/>
      <c r="E141" s="20"/>
      <c r="F141" s="5">
        <v>3</v>
      </c>
      <c r="G141" s="5">
        <v>4</v>
      </c>
    </row>
    <row r="142" spans="1:7" ht="60" customHeight="1" x14ac:dyDescent="0.15">
      <c r="A142" s="5" t="s">
        <v>340</v>
      </c>
      <c r="B142" s="24" t="s">
        <v>527</v>
      </c>
      <c r="C142" s="24"/>
      <c r="D142" s="24"/>
      <c r="E142" s="24"/>
      <c r="F142" s="8">
        <v>81380466.25</v>
      </c>
      <c r="G142" s="8">
        <v>162760.93</v>
      </c>
    </row>
    <row r="143" spans="1:7" ht="60" customHeight="1" x14ac:dyDescent="0.15">
      <c r="A143" s="5" t="s">
        <v>340</v>
      </c>
      <c r="B143" s="24" t="s">
        <v>527</v>
      </c>
      <c r="C143" s="24"/>
      <c r="D143" s="24"/>
      <c r="E143" s="24"/>
      <c r="F143" s="8">
        <v>3749443.08</v>
      </c>
      <c r="G143" s="8">
        <v>7498.89</v>
      </c>
    </row>
    <row r="144" spans="1:7" ht="60" customHeight="1" x14ac:dyDescent="0.15">
      <c r="A144" s="5" t="s">
        <v>340</v>
      </c>
      <c r="B144" s="24" t="s">
        <v>527</v>
      </c>
      <c r="C144" s="24"/>
      <c r="D144" s="24"/>
      <c r="E144" s="24"/>
      <c r="F144" s="8">
        <v>12253411.460000001</v>
      </c>
      <c r="G144" s="8">
        <v>24506.82</v>
      </c>
    </row>
    <row r="145" spans="1:7" ht="20.100000000000001" customHeight="1" x14ac:dyDescent="0.15">
      <c r="A145" s="5" t="s">
        <v>457</v>
      </c>
      <c r="B145" s="24" t="s">
        <v>528</v>
      </c>
      <c r="C145" s="24"/>
      <c r="D145" s="24"/>
      <c r="E145" s="24"/>
      <c r="F145" s="8">
        <v>3749443.08</v>
      </c>
      <c r="G145" s="8">
        <v>1124832.92</v>
      </c>
    </row>
    <row r="146" spans="1:7" ht="20.100000000000001" customHeight="1" x14ac:dyDescent="0.15">
      <c r="A146" s="5" t="s">
        <v>457</v>
      </c>
      <c r="B146" s="24" t="s">
        <v>528</v>
      </c>
      <c r="C146" s="24"/>
      <c r="D146" s="24"/>
      <c r="E146" s="24"/>
      <c r="F146" s="8">
        <v>81380465.25</v>
      </c>
      <c r="G146" s="8">
        <v>24414139.579999998</v>
      </c>
    </row>
    <row r="147" spans="1:7" ht="20.100000000000001" customHeight="1" x14ac:dyDescent="0.15">
      <c r="A147" s="5" t="s">
        <v>457</v>
      </c>
      <c r="B147" s="24" t="s">
        <v>528</v>
      </c>
      <c r="C147" s="24"/>
      <c r="D147" s="24"/>
      <c r="E147" s="24"/>
      <c r="F147" s="8">
        <v>12253411.460000001</v>
      </c>
      <c r="G147" s="8">
        <v>3676023.44</v>
      </c>
    </row>
    <row r="148" spans="1:7" ht="24.95" customHeight="1" x14ac:dyDescent="0.15">
      <c r="A148" s="23" t="s">
        <v>441</v>
      </c>
      <c r="B148" s="23"/>
      <c r="C148" s="23"/>
      <c r="D148" s="23"/>
      <c r="E148" s="23"/>
      <c r="F148" s="23"/>
      <c r="G148" s="10">
        <f>SUBTOTAL(9,G142:G147)</f>
        <v>29409762.579999998</v>
      </c>
    </row>
    <row r="149" spans="1:7" ht="24.95" customHeight="1" x14ac:dyDescent="0.15"/>
    <row r="150" spans="1:7" ht="20.100000000000001" customHeight="1" x14ac:dyDescent="0.15">
      <c r="A150" s="21" t="s">
        <v>442</v>
      </c>
      <c r="B150" s="21"/>
      <c r="C150" s="22" t="s">
        <v>145</v>
      </c>
      <c r="D150" s="22"/>
      <c r="E150" s="22"/>
      <c r="F150" s="22"/>
      <c r="G150" s="22"/>
    </row>
    <row r="151" spans="1:7" ht="20.100000000000001" customHeight="1" x14ac:dyDescent="0.15">
      <c r="A151" s="21" t="s">
        <v>443</v>
      </c>
      <c r="B151" s="21"/>
      <c r="C151" s="22" t="s">
        <v>444</v>
      </c>
      <c r="D151" s="22"/>
      <c r="E151" s="22"/>
      <c r="F151" s="22"/>
      <c r="G151" s="22"/>
    </row>
    <row r="152" spans="1:7" ht="24.95" customHeight="1" x14ac:dyDescent="0.15">
      <c r="A152" s="21" t="s">
        <v>445</v>
      </c>
      <c r="B152" s="21"/>
      <c r="C152" s="22" t="s">
        <v>405</v>
      </c>
      <c r="D152" s="22"/>
      <c r="E152" s="22"/>
      <c r="F152" s="22"/>
      <c r="G152" s="22"/>
    </row>
    <row r="153" spans="1:7" ht="15" customHeight="1" x14ac:dyDescent="0.15"/>
    <row r="154" spans="1:7" ht="50.1" customHeight="1" x14ac:dyDescent="0.15">
      <c r="A154" s="16" t="s">
        <v>523</v>
      </c>
      <c r="B154" s="16"/>
      <c r="C154" s="16"/>
      <c r="D154" s="16"/>
      <c r="E154" s="16"/>
      <c r="F154" s="16"/>
      <c r="G154" s="16"/>
    </row>
    <row r="155" spans="1:7" ht="15" customHeight="1" x14ac:dyDescent="0.15"/>
    <row r="156" spans="1:7" ht="50.1" customHeight="1" x14ac:dyDescent="0.15">
      <c r="A156" s="5" t="s">
        <v>335</v>
      </c>
      <c r="B156" s="20" t="s">
        <v>524</v>
      </c>
      <c r="C156" s="20"/>
      <c r="D156" s="20"/>
      <c r="E156" s="20"/>
      <c r="F156" s="5" t="s">
        <v>525</v>
      </c>
      <c r="G156" s="5" t="s">
        <v>526</v>
      </c>
    </row>
    <row r="157" spans="1:7" ht="15" customHeight="1" x14ac:dyDescent="0.15">
      <c r="A157" s="5">
        <v>1</v>
      </c>
      <c r="B157" s="20">
        <v>2</v>
      </c>
      <c r="C157" s="20"/>
      <c r="D157" s="20"/>
      <c r="E157" s="20"/>
      <c r="F157" s="5">
        <v>3</v>
      </c>
      <c r="G157" s="5">
        <v>4</v>
      </c>
    </row>
    <row r="158" spans="1:7" ht="60" customHeight="1" x14ac:dyDescent="0.15">
      <c r="A158" s="5" t="s">
        <v>340</v>
      </c>
      <c r="B158" s="24" t="s">
        <v>527</v>
      </c>
      <c r="C158" s="24"/>
      <c r="D158" s="24"/>
      <c r="E158" s="24"/>
      <c r="F158" s="8">
        <v>145071.81</v>
      </c>
      <c r="G158" s="8">
        <v>290.14</v>
      </c>
    </row>
    <row r="159" spans="1:7" ht="60" customHeight="1" x14ac:dyDescent="0.15">
      <c r="A159" s="5" t="s">
        <v>340</v>
      </c>
      <c r="B159" s="24" t="s">
        <v>527</v>
      </c>
      <c r="C159" s="24"/>
      <c r="D159" s="24"/>
      <c r="E159" s="24"/>
      <c r="F159" s="8">
        <v>473850.74</v>
      </c>
      <c r="G159" s="8">
        <v>947.7</v>
      </c>
    </row>
    <row r="160" spans="1:7" ht="60" customHeight="1" x14ac:dyDescent="0.15">
      <c r="A160" s="5" t="s">
        <v>340</v>
      </c>
      <c r="B160" s="24" t="s">
        <v>527</v>
      </c>
      <c r="C160" s="24"/>
      <c r="D160" s="24"/>
      <c r="E160" s="24"/>
      <c r="F160" s="8">
        <v>3168853.16</v>
      </c>
      <c r="G160" s="8">
        <v>6337.71</v>
      </c>
    </row>
    <row r="161" spans="1:7" ht="20.100000000000001" customHeight="1" x14ac:dyDescent="0.15">
      <c r="A161" s="5" t="s">
        <v>457</v>
      </c>
      <c r="B161" s="24" t="s">
        <v>528</v>
      </c>
      <c r="C161" s="24"/>
      <c r="D161" s="24"/>
      <c r="E161" s="24"/>
      <c r="F161" s="8">
        <v>145071.81</v>
      </c>
      <c r="G161" s="8">
        <v>43521.54</v>
      </c>
    </row>
    <row r="162" spans="1:7" ht="20.100000000000001" customHeight="1" x14ac:dyDescent="0.15">
      <c r="A162" s="5" t="s">
        <v>457</v>
      </c>
      <c r="B162" s="24" t="s">
        <v>528</v>
      </c>
      <c r="C162" s="24"/>
      <c r="D162" s="24"/>
      <c r="E162" s="24"/>
      <c r="F162" s="8">
        <v>473850.75</v>
      </c>
      <c r="G162" s="8">
        <v>142155.23000000001</v>
      </c>
    </row>
    <row r="163" spans="1:7" ht="20.100000000000001" customHeight="1" x14ac:dyDescent="0.15">
      <c r="A163" s="5" t="s">
        <v>457</v>
      </c>
      <c r="B163" s="24" t="s">
        <v>528</v>
      </c>
      <c r="C163" s="24"/>
      <c r="D163" s="24"/>
      <c r="E163" s="24"/>
      <c r="F163" s="8">
        <v>3168853.16</v>
      </c>
      <c r="G163" s="8">
        <v>950655.95</v>
      </c>
    </row>
    <row r="164" spans="1:7" ht="24.95" customHeight="1" x14ac:dyDescent="0.15">
      <c r="A164" s="23" t="s">
        <v>441</v>
      </c>
      <c r="B164" s="23"/>
      <c r="C164" s="23"/>
      <c r="D164" s="23"/>
      <c r="E164" s="23"/>
      <c r="F164" s="23"/>
      <c r="G164" s="10">
        <f>SUBTOTAL(9,G158:G163)</f>
        <v>1143908.27</v>
      </c>
    </row>
    <row r="165" spans="1:7" ht="24.95" customHeight="1" x14ac:dyDescent="0.15"/>
    <row r="166" spans="1:7" ht="20.100000000000001" customHeight="1" x14ac:dyDescent="0.15">
      <c r="A166" s="21" t="s">
        <v>442</v>
      </c>
      <c r="B166" s="21"/>
      <c r="C166" s="22" t="s">
        <v>145</v>
      </c>
      <c r="D166" s="22"/>
      <c r="E166" s="22"/>
      <c r="F166" s="22"/>
      <c r="G166" s="22"/>
    </row>
    <row r="167" spans="1:7" ht="20.100000000000001" customHeight="1" x14ac:dyDescent="0.15">
      <c r="A167" s="21" t="s">
        <v>443</v>
      </c>
      <c r="B167" s="21"/>
      <c r="C167" s="22" t="s">
        <v>504</v>
      </c>
      <c r="D167" s="22"/>
      <c r="E167" s="22"/>
      <c r="F167" s="22"/>
      <c r="G167" s="22"/>
    </row>
    <row r="168" spans="1:7" ht="24.95" customHeight="1" x14ac:dyDescent="0.15">
      <c r="A168" s="21" t="s">
        <v>445</v>
      </c>
      <c r="B168" s="21"/>
      <c r="C168" s="22" t="s">
        <v>405</v>
      </c>
      <c r="D168" s="22"/>
      <c r="E168" s="22"/>
      <c r="F168" s="22"/>
      <c r="G168" s="22"/>
    </row>
    <row r="169" spans="1:7" ht="15" customHeight="1" x14ac:dyDescent="0.15"/>
    <row r="170" spans="1:7" ht="50.1" customHeight="1" x14ac:dyDescent="0.15">
      <c r="A170" s="16" t="s">
        <v>523</v>
      </c>
      <c r="B170" s="16"/>
      <c r="C170" s="16"/>
      <c r="D170" s="16"/>
      <c r="E170" s="16"/>
      <c r="F170" s="16"/>
      <c r="G170" s="16"/>
    </row>
    <row r="171" spans="1:7" ht="15" customHeight="1" x14ac:dyDescent="0.15"/>
    <row r="172" spans="1:7" ht="50.1" customHeight="1" x14ac:dyDescent="0.15">
      <c r="A172" s="5" t="s">
        <v>335</v>
      </c>
      <c r="B172" s="20" t="s">
        <v>524</v>
      </c>
      <c r="C172" s="20"/>
      <c r="D172" s="20"/>
      <c r="E172" s="20"/>
      <c r="F172" s="5" t="s">
        <v>525</v>
      </c>
      <c r="G172" s="5" t="s">
        <v>526</v>
      </c>
    </row>
    <row r="173" spans="1:7" ht="15" customHeight="1" x14ac:dyDescent="0.15">
      <c r="A173" s="5">
        <v>1</v>
      </c>
      <c r="B173" s="20">
        <v>2</v>
      </c>
      <c r="C173" s="20"/>
      <c r="D173" s="20"/>
      <c r="E173" s="20"/>
      <c r="F173" s="5">
        <v>3</v>
      </c>
      <c r="G173" s="5">
        <v>4</v>
      </c>
    </row>
    <row r="174" spans="1:7" ht="60" customHeight="1" x14ac:dyDescent="0.15">
      <c r="A174" s="5" t="s">
        <v>340</v>
      </c>
      <c r="B174" s="24" t="s">
        <v>527</v>
      </c>
      <c r="C174" s="24"/>
      <c r="D174" s="24"/>
      <c r="E174" s="24"/>
      <c r="F174" s="8">
        <v>81380466.25</v>
      </c>
      <c r="G174" s="8">
        <v>162760.93</v>
      </c>
    </row>
    <row r="175" spans="1:7" ht="60" customHeight="1" x14ac:dyDescent="0.15">
      <c r="A175" s="5" t="s">
        <v>340</v>
      </c>
      <c r="B175" s="24" t="s">
        <v>527</v>
      </c>
      <c r="C175" s="24"/>
      <c r="D175" s="24"/>
      <c r="E175" s="24"/>
      <c r="F175" s="8">
        <v>3749443.08</v>
      </c>
      <c r="G175" s="8">
        <v>7498.89</v>
      </c>
    </row>
    <row r="176" spans="1:7" ht="60" customHeight="1" x14ac:dyDescent="0.15">
      <c r="A176" s="5" t="s">
        <v>340</v>
      </c>
      <c r="B176" s="24" t="s">
        <v>527</v>
      </c>
      <c r="C176" s="24"/>
      <c r="D176" s="24"/>
      <c r="E176" s="24"/>
      <c r="F176" s="8">
        <v>12253411.460000001</v>
      </c>
      <c r="G176" s="8">
        <v>24506.82</v>
      </c>
    </row>
    <row r="177" spans="1:7" ht="20.100000000000001" customHeight="1" x14ac:dyDescent="0.15">
      <c r="A177" s="5" t="s">
        <v>457</v>
      </c>
      <c r="B177" s="24" t="s">
        <v>528</v>
      </c>
      <c r="C177" s="24"/>
      <c r="D177" s="24"/>
      <c r="E177" s="24"/>
      <c r="F177" s="8">
        <v>3749443.08</v>
      </c>
      <c r="G177" s="8">
        <v>1124832.92</v>
      </c>
    </row>
    <row r="178" spans="1:7" ht="20.100000000000001" customHeight="1" x14ac:dyDescent="0.15">
      <c r="A178" s="5" t="s">
        <v>457</v>
      </c>
      <c r="B178" s="24" t="s">
        <v>528</v>
      </c>
      <c r="C178" s="24"/>
      <c r="D178" s="24"/>
      <c r="E178" s="24"/>
      <c r="F178" s="8">
        <v>81380465.25</v>
      </c>
      <c r="G178" s="8">
        <v>24414139.579999998</v>
      </c>
    </row>
    <row r="179" spans="1:7" ht="20.100000000000001" customHeight="1" x14ac:dyDescent="0.15">
      <c r="A179" s="5" t="s">
        <v>457</v>
      </c>
      <c r="B179" s="24" t="s">
        <v>528</v>
      </c>
      <c r="C179" s="24"/>
      <c r="D179" s="24"/>
      <c r="E179" s="24"/>
      <c r="F179" s="8">
        <v>12253411.460000001</v>
      </c>
      <c r="G179" s="8">
        <v>3676023.44</v>
      </c>
    </row>
    <row r="180" spans="1:7" ht="24.95" customHeight="1" x14ac:dyDescent="0.15">
      <c r="A180" s="23" t="s">
        <v>441</v>
      </c>
      <c r="B180" s="23"/>
      <c r="C180" s="23"/>
      <c r="D180" s="23"/>
      <c r="E180" s="23"/>
      <c r="F180" s="23"/>
      <c r="G180" s="10">
        <f>SUBTOTAL(9,G174:G179)</f>
        <v>29409762.579999998</v>
      </c>
    </row>
    <row r="181" spans="1:7" ht="20.100000000000001" customHeight="1" x14ac:dyDescent="0.15"/>
    <row r="182" spans="1:7" ht="24.95" customHeight="1" x14ac:dyDescent="0.15">
      <c r="A182" s="21" t="s">
        <v>445</v>
      </c>
      <c r="B182" s="21"/>
      <c r="C182" s="22" t="s">
        <v>399</v>
      </c>
      <c r="D182" s="22"/>
      <c r="E182" s="22"/>
      <c r="F182" s="22"/>
      <c r="G182" s="22"/>
    </row>
    <row r="183" spans="1:7" ht="15" customHeight="1" x14ac:dyDescent="0.15"/>
    <row r="184" spans="1:7" ht="50.1" customHeight="1" x14ac:dyDescent="0.15">
      <c r="A184" s="16" t="s">
        <v>529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5" t="s">
        <v>335</v>
      </c>
      <c r="B186" s="20" t="s">
        <v>42</v>
      </c>
      <c r="C186" s="20"/>
      <c r="D186" s="20"/>
      <c r="E186" s="5" t="s">
        <v>506</v>
      </c>
      <c r="F186" s="5" t="s">
        <v>507</v>
      </c>
      <c r="G186" s="5" t="s">
        <v>508</v>
      </c>
    </row>
    <row r="187" spans="1:7" ht="20.100000000000001" customHeight="1" x14ac:dyDescent="0.15">
      <c r="A187" s="5" t="s">
        <v>54</v>
      </c>
      <c r="B187" s="20" t="s">
        <v>54</v>
      </c>
      <c r="C187" s="20"/>
      <c r="D187" s="20"/>
      <c r="E187" s="5" t="s">
        <v>54</v>
      </c>
      <c r="F187" s="5" t="s">
        <v>54</v>
      </c>
      <c r="G187" s="5" t="s">
        <v>54</v>
      </c>
    </row>
    <row r="188" spans="1:7" ht="20.100000000000001" customHeight="1" x14ac:dyDescent="0.15"/>
    <row r="189" spans="1:7" ht="24.95" customHeight="1" x14ac:dyDescent="0.15">
      <c r="A189" s="21" t="s">
        <v>445</v>
      </c>
      <c r="B189" s="21"/>
      <c r="C189" s="22" t="s">
        <v>402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529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335</v>
      </c>
      <c r="B193" s="20" t="s">
        <v>42</v>
      </c>
      <c r="C193" s="20"/>
      <c r="D193" s="20"/>
      <c r="E193" s="5" t="s">
        <v>506</v>
      </c>
      <c r="F193" s="5" t="s">
        <v>507</v>
      </c>
      <c r="G193" s="5" t="s">
        <v>508</v>
      </c>
    </row>
    <row r="194" spans="1:7" ht="20.100000000000001" customHeight="1" x14ac:dyDescent="0.15">
      <c r="A194" s="5" t="s">
        <v>54</v>
      </c>
      <c r="B194" s="20" t="s">
        <v>54</v>
      </c>
      <c r="C194" s="20"/>
      <c r="D194" s="20"/>
      <c r="E194" s="5" t="s">
        <v>54</v>
      </c>
      <c r="F194" s="5" t="s">
        <v>54</v>
      </c>
      <c r="G194" s="5" t="s">
        <v>54</v>
      </c>
    </row>
    <row r="195" spans="1:7" ht="20.100000000000001" customHeight="1" x14ac:dyDescent="0.15"/>
    <row r="196" spans="1:7" ht="24.95" customHeight="1" x14ac:dyDescent="0.15">
      <c r="A196" s="21" t="s">
        <v>445</v>
      </c>
      <c r="B196" s="21"/>
      <c r="C196" s="22" t="s">
        <v>405</v>
      </c>
      <c r="D196" s="22"/>
      <c r="E196" s="22"/>
      <c r="F196" s="22"/>
      <c r="G196" s="22"/>
    </row>
    <row r="197" spans="1:7" ht="15" customHeight="1" x14ac:dyDescent="0.15"/>
    <row r="198" spans="1:7" ht="50.1" customHeight="1" x14ac:dyDescent="0.15">
      <c r="A198" s="16" t="s">
        <v>529</v>
      </c>
      <c r="B198" s="16"/>
      <c r="C198" s="16"/>
      <c r="D198" s="16"/>
      <c r="E198" s="16"/>
      <c r="F198" s="16"/>
      <c r="G198" s="16"/>
    </row>
    <row r="199" spans="1:7" ht="15" customHeight="1" x14ac:dyDescent="0.15"/>
    <row r="200" spans="1:7" ht="50.1" customHeight="1" x14ac:dyDescent="0.15">
      <c r="A200" s="5" t="s">
        <v>335</v>
      </c>
      <c r="B200" s="20" t="s">
        <v>42</v>
      </c>
      <c r="C200" s="20"/>
      <c r="D200" s="20"/>
      <c r="E200" s="5" t="s">
        <v>506</v>
      </c>
      <c r="F200" s="5" t="s">
        <v>507</v>
      </c>
      <c r="G200" s="5" t="s">
        <v>508</v>
      </c>
    </row>
    <row r="201" spans="1:7" ht="20.100000000000001" customHeight="1" x14ac:dyDescent="0.15">
      <c r="A201" s="5" t="s">
        <v>54</v>
      </c>
      <c r="B201" s="20" t="s">
        <v>54</v>
      </c>
      <c r="C201" s="20"/>
      <c r="D201" s="20"/>
      <c r="E201" s="5" t="s">
        <v>54</v>
      </c>
      <c r="F201" s="5" t="s">
        <v>54</v>
      </c>
      <c r="G201" s="5" t="s">
        <v>54</v>
      </c>
    </row>
    <row r="202" spans="1:7" ht="24.95" customHeight="1" x14ac:dyDescent="0.15"/>
    <row r="203" spans="1:7" ht="20.100000000000001" customHeight="1" x14ac:dyDescent="0.15">
      <c r="A203" s="21" t="s">
        <v>442</v>
      </c>
      <c r="B203" s="21"/>
      <c r="C203" s="22" t="s">
        <v>185</v>
      </c>
      <c r="D203" s="22"/>
      <c r="E203" s="22"/>
      <c r="F203" s="22"/>
      <c r="G203" s="22"/>
    </row>
    <row r="204" spans="1:7" ht="20.100000000000001" customHeight="1" x14ac:dyDescent="0.15">
      <c r="A204" s="21" t="s">
        <v>443</v>
      </c>
      <c r="B204" s="21"/>
      <c r="C204" s="22" t="s">
        <v>504</v>
      </c>
      <c r="D204" s="22"/>
      <c r="E204" s="22"/>
      <c r="F204" s="22"/>
      <c r="G204" s="22"/>
    </row>
    <row r="205" spans="1:7" ht="24.95" customHeight="1" x14ac:dyDescent="0.15">
      <c r="A205" s="21" t="s">
        <v>445</v>
      </c>
      <c r="B205" s="21"/>
      <c r="C205" s="22" t="s">
        <v>399</v>
      </c>
      <c r="D205" s="22"/>
      <c r="E205" s="22"/>
      <c r="F205" s="22"/>
      <c r="G205" s="22"/>
    </row>
    <row r="206" spans="1:7" ht="15" customHeight="1" x14ac:dyDescent="0.15"/>
    <row r="207" spans="1:7" ht="24.95" customHeight="1" x14ac:dyDescent="0.15">
      <c r="A207" s="16" t="s">
        <v>530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60" customHeight="1" x14ac:dyDescent="0.15">
      <c r="A209" s="5" t="s">
        <v>335</v>
      </c>
      <c r="B209" s="20" t="s">
        <v>510</v>
      </c>
      <c r="C209" s="20"/>
      <c r="D209" s="20"/>
      <c r="E209" s="5" t="s">
        <v>531</v>
      </c>
      <c r="F209" s="5" t="s">
        <v>532</v>
      </c>
      <c r="G209" s="5" t="s">
        <v>533</v>
      </c>
    </row>
    <row r="210" spans="1:7" ht="15" customHeight="1" x14ac:dyDescent="0.15">
      <c r="A210" s="5">
        <v>1</v>
      </c>
      <c r="B210" s="20">
        <v>2</v>
      </c>
      <c r="C210" s="20"/>
      <c r="D210" s="20"/>
      <c r="E210" s="5">
        <v>3</v>
      </c>
      <c r="F210" s="5">
        <v>4</v>
      </c>
      <c r="G210" s="5">
        <v>5</v>
      </c>
    </row>
    <row r="211" spans="1:7" ht="20.100000000000001" customHeight="1" x14ac:dyDescent="0.15">
      <c r="A211" s="5" t="s">
        <v>458</v>
      </c>
      <c r="B211" s="24" t="s">
        <v>534</v>
      </c>
      <c r="C211" s="24"/>
      <c r="D211" s="24"/>
      <c r="E211" s="8">
        <v>20061</v>
      </c>
      <c r="F211" s="8">
        <v>100</v>
      </c>
      <c r="G211" s="8">
        <v>20061</v>
      </c>
    </row>
    <row r="212" spans="1:7" ht="24.95" customHeight="1" x14ac:dyDescent="0.15">
      <c r="A212" s="23" t="s">
        <v>441</v>
      </c>
      <c r="B212" s="23"/>
      <c r="C212" s="23"/>
      <c r="D212" s="23"/>
      <c r="E212" s="23"/>
      <c r="F212" s="23"/>
      <c r="G212" s="10">
        <f>SUBTOTAL(9,G211:G211)</f>
        <v>20061</v>
      </c>
    </row>
    <row r="213" spans="1:7" ht="24.95" customHeight="1" x14ac:dyDescent="0.15"/>
    <row r="214" spans="1:7" ht="20.100000000000001" customHeight="1" x14ac:dyDescent="0.15">
      <c r="A214" s="21" t="s">
        <v>442</v>
      </c>
      <c r="B214" s="21"/>
      <c r="C214" s="22" t="s">
        <v>185</v>
      </c>
      <c r="D214" s="22"/>
      <c r="E214" s="22"/>
      <c r="F214" s="22"/>
      <c r="G214" s="22"/>
    </row>
    <row r="215" spans="1:7" ht="20.100000000000001" customHeight="1" x14ac:dyDescent="0.15">
      <c r="A215" s="21" t="s">
        <v>443</v>
      </c>
      <c r="B215" s="21"/>
      <c r="C215" s="22" t="s">
        <v>444</v>
      </c>
      <c r="D215" s="22"/>
      <c r="E215" s="22"/>
      <c r="F215" s="22"/>
      <c r="G215" s="22"/>
    </row>
    <row r="216" spans="1:7" ht="24.95" customHeight="1" x14ac:dyDescent="0.15">
      <c r="A216" s="21" t="s">
        <v>445</v>
      </c>
      <c r="B216" s="21"/>
      <c r="C216" s="22" t="s">
        <v>399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6" t="s">
        <v>530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60" customHeight="1" x14ac:dyDescent="0.15">
      <c r="A220" s="5" t="s">
        <v>335</v>
      </c>
      <c r="B220" s="20" t="s">
        <v>510</v>
      </c>
      <c r="C220" s="20"/>
      <c r="D220" s="20"/>
      <c r="E220" s="5" t="s">
        <v>531</v>
      </c>
      <c r="F220" s="5" t="s">
        <v>532</v>
      </c>
      <c r="G220" s="5" t="s">
        <v>533</v>
      </c>
    </row>
    <row r="221" spans="1:7" ht="15" customHeight="1" x14ac:dyDescent="0.15">
      <c r="A221" s="5">
        <v>1</v>
      </c>
      <c r="B221" s="20">
        <v>2</v>
      </c>
      <c r="C221" s="20"/>
      <c r="D221" s="20"/>
      <c r="E221" s="5">
        <v>3</v>
      </c>
      <c r="F221" s="5">
        <v>4</v>
      </c>
      <c r="G221" s="5">
        <v>5</v>
      </c>
    </row>
    <row r="222" spans="1:7" ht="20.100000000000001" customHeight="1" x14ac:dyDescent="0.15">
      <c r="A222" s="5" t="s">
        <v>340</v>
      </c>
      <c r="B222" s="24" t="s">
        <v>535</v>
      </c>
      <c r="C222" s="24"/>
      <c r="D222" s="24"/>
      <c r="E222" s="8">
        <v>2500</v>
      </c>
      <c r="F222" s="8">
        <v>100</v>
      </c>
      <c r="G222" s="8">
        <v>2500</v>
      </c>
    </row>
    <row r="223" spans="1:7" ht="24.95" customHeight="1" x14ac:dyDescent="0.15">
      <c r="A223" s="23" t="s">
        <v>441</v>
      </c>
      <c r="B223" s="23"/>
      <c r="C223" s="23"/>
      <c r="D223" s="23"/>
      <c r="E223" s="23"/>
      <c r="F223" s="23"/>
      <c r="G223" s="10">
        <f>SUBTOTAL(9,G222:G222)</f>
        <v>2500</v>
      </c>
    </row>
    <row r="224" spans="1:7" ht="24.95" customHeight="1" x14ac:dyDescent="0.15"/>
    <row r="225" spans="1:7" ht="20.100000000000001" customHeight="1" x14ac:dyDescent="0.15">
      <c r="A225" s="21" t="s">
        <v>442</v>
      </c>
      <c r="B225" s="21"/>
      <c r="C225" s="22" t="s">
        <v>180</v>
      </c>
      <c r="D225" s="22"/>
      <c r="E225" s="22"/>
      <c r="F225" s="22"/>
      <c r="G225" s="22"/>
    </row>
    <row r="226" spans="1:7" ht="20.100000000000001" customHeight="1" x14ac:dyDescent="0.15">
      <c r="A226" s="21" t="s">
        <v>443</v>
      </c>
      <c r="B226" s="21"/>
      <c r="C226" s="22" t="s">
        <v>504</v>
      </c>
      <c r="D226" s="22"/>
      <c r="E226" s="22"/>
      <c r="F226" s="22"/>
      <c r="G226" s="22"/>
    </row>
    <row r="227" spans="1:7" ht="24.95" customHeight="1" x14ac:dyDescent="0.15">
      <c r="A227" s="21" t="s">
        <v>445</v>
      </c>
      <c r="B227" s="21"/>
      <c r="C227" s="22" t="s">
        <v>399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6" t="s">
        <v>530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5" t="s">
        <v>335</v>
      </c>
      <c r="B231" s="20" t="s">
        <v>510</v>
      </c>
      <c r="C231" s="20"/>
      <c r="D231" s="20"/>
      <c r="E231" s="5" t="s">
        <v>531</v>
      </c>
      <c r="F231" s="5" t="s">
        <v>532</v>
      </c>
      <c r="G231" s="5" t="s">
        <v>533</v>
      </c>
    </row>
    <row r="232" spans="1:7" ht="15" customHeight="1" x14ac:dyDescent="0.15">
      <c r="A232" s="5">
        <v>1</v>
      </c>
      <c r="B232" s="20">
        <v>2</v>
      </c>
      <c r="C232" s="20"/>
      <c r="D232" s="20"/>
      <c r="E232" s="5">
        <v>3</v>
      </c>
      <c r="F232" s="5">
        <v>4</v>
      </c>
      <c r="G232" s="5">
        <v>5</v>
      </c>
    </row>
    <row r="233" spans="1:7" ht="20.100000000000001" customHeight="1" x14ac:dyDescent="0.15">
      <c r="A233" s="5" t="s">
        <v>459</v>
      </c>
      <c r="B233" s="24" t="s">
        <v>536</v>
      </c>
      <c r="C233" s="24"/>
      <c r="D233" s="24"/>
      <c r="E233" s="8">
        <v>56684</v>
      </c>
      <c r="F233" s="8">
        <v>100</v>
      </c>
      <c r="G233" s="8">
        <v>56684</v>
      </c>
    </row>
    <row r="234" spans="1:7" ht="24.95" customHeight="1" x14ac:dyDescent="0.15">
      <c r="A234" s="23" t="s">
        <v>441</v>
      </c>
      <c r="B234" s="23"/>
      <c r="C234" s="23"/>
      <c r="D234" s="23"/>
      <c r="E234" s="23"/>
      <c r="F234" s="23"/>
      <c r="G234" s="10">
        <f>SUBTOTAL(9,G233:G233)</f>
        <v>56684</v>
      </c>
    </row>
    <row r="235" spans="1:7" ht="24.95" customHeight="1" x14ac:dyDescent="0.15"/>
    <row r="236" spans="1:7" ht="20.100000000000001" customHeight="1" x14ac:dyDescent="0.15">
      <c r="A236" s="21" t="s">
        <v>442</v>
      </c>
      <c r="B236" s="21"/>
      <c r="C236" s="22" t="s">
        <v>189</v>
      </c>
      <c r="D236" s="22"/>
      <c r="E236" s="22"/>
      <c r="F236" s="22"/>
      <c r="G236" s="22"/>
    </row>
    <row r="237" spans="1:7" ht="20.100000000000001" customHeight="1" x14ac:dyDescent="0.15">
      <c r="A237" s="21" t="s">
        <v>443</v>
      </c>
      <c r="B237" s="21"/>
      <c r="C237" s="22" t="s">
        <v>444</v>
      </c>
      <c r="D237" s="22"/>
      <c r="E237" s="22"/>
      <c r="F237" s="22"/>
      <c r="G237" s="22"/>
    </row>
    <row r="238" spans="1:7" ht="24.95" customHeight="1" x14ac:dyDescent="0.15">
      <c r="A238" s="21" t="s">
        <v>445</v>
      </c>
      <c r="B238" s="21"/>
      <c r="C238" s="22" t="s">
        <v>399</v>
      </c>
      <c r="D238" s="22"/>
      <c r="E238" s="22"/>
      <c r="F238" s="22"/>
      <c r="G238" s="22"/>
    </row>
    <row r="239" spans="1:7" ht="15" customHeight="1" x14ac:dyDescent="0.15"/>
    <row r="240" spans="1:7" ht="24.95" customHeight="1" x14ac:dyDescent="0.15">
      <c r="A240" s="16" t="s">
        <v>537</v>
      </c>
      <c r="B240" s="16"/>
      <c r="C240" s="16"/>
      <c r="D240" s="16"/>
      <c r="E240" s="16"/>
      <c r="F240" s="16"/>
      <c r="G240" s="16"/>
    </row>
    <row r="241" spans="1:7" ht="15" customHeight="1" x14ac:dyDescent="0.15"/>
    <row r="242" spans="1:7" ht="60" customHeight="1" x14ac:dyDescent="0.15">
      <c r="A242" s="5" t="s">
        <v>335</v>
      </c>
      <c r="B242" s="20" t="s">
        <v>510</v>
      </c>
      <c r="C242" s="20"/>
      <c r="D242" s="20"/>
      <c r="E242" s="5" t="s">
        <v>531</v>
      </c>
      <c r="F242" s="5" t="s">
        <v>532</v>
      </c>
      <c r="G242" s="5" t="s">
        <v>533</v>
      </c>
    </row>
    <row r="243" spans="1:7" ht="15" customHeight="1" x14ac:dyDescent="0.15">
      <c r="A243" s="5">
        <v>1</v>
      </c>
      <c r="B243" s="20">
        <v>2</v>
      </c>
      <c r="C243" s="20"/>
      <c r="D243" s="20"/>
      <c r="E243" s="5">
        <v>3</v>
      </c>
      <c r="F243" s="5">
        <v>4</v>
      </c>
      <c r="G243" s="5">
        <v>5</v>
      </c>
    </row>
    <row r="244" spans="1:7" ht="20.100000000000001" customHeight="1" x14ac:dyDescent="0.15">
      <c r="A244" s="5" t="s">
        <v>340</v>
      </c>
      <c r="B244" s="24" t="s">
        <v>535</v>
      </c>
      <c r="C244" s="24"/>
      <c r="D244" s="24"/>
      <c r="E244" s="8">
        <v>250</v>
      </c>
      <c r="F244" s="8">
        <v>100</v>
      </c>
      <c r="G244" s="8">
        <v>250</v>
      </c>
    </row>
    <row r="245" spans="1:7" ht="20.100000000000001" customHeight="1" x14ac:dyDescent="0.15">
      <c r="A245" s="5" t="s">
        <v>340</v>
      </c>
      <c r="B245" s="24" t="s">
        <v>535</v>
      </c>
      <c r="C245" s="24"/>
      <c r="D245" s="24"/>
      <c r="E245" s="8">
        <v>500</v>
      </c>
      <c r="F245" s="8">
        <v>100</v>
      </c>
      <c r="G245" s="8">
        <v>500</v>
      </c>
    </row>
    <row r="246" spans="1:7" ht="20.100000000000001" customHeight="1" x14ac:dyDescent="0.15">
      <c r="A246" s="5" t="s">
        <v>340</v>
      </c>
      <c r="B246" s="24" t="s">
        <v>535</v>
      </c>
      <c r="C246" s="24"/>
      <c r="D246" s="24"/>
      <c r="E246" s="8">
        <v>10000</v>
      </c>
      <c r="F246" s="8">
        <v>100</v>
      </c>
      <c r="G246" s="8">
        <v>10000</v>
      </c>
    </row>
    <row r="247" spans="1:7" ht="20.100000000000001" customHeight="1" x14ac:dyDescent="0.15">
      <c r="A247" s="5" t="s">
        <v>340</v>
      </c>
      <c r="B247" s="24" t="s">
        <v>535</v>
      </c>
      <c r="C247" s="24"/>
      <c r="D247" s="24"/>
      <c r="E247" s="8">
        <v>2000</v>
      </c>
      <c r="F247" s="8">
        <v>100</v>
      </c>
      <c r="G247" s="8">
        <v>2000</v>
      </c>
    </row>
    <row r="248" spans="1:7" ht="24.95" customHeight="1" x14ac:dyDescent="0.15">
      <c r="A248" s="23" t="s">
        <v>441</v>
      </c>
      <c r="B248" s="23"/>
      <c r="C248" s="23"/>
      <c r="D248" s="23"/>
      <c r="E248" s="23"/>
      <c r="F248" s="23"/>
      <c r="G248" s="10">
        <f>SUBTOTAL(9,G244:G247)</f>
        <v>12750</v>
      </c>
    </row>
    <row r="249" spans="1:7" ht="24.95" customHeight="1" x14ac:dyDescent="0.15"/>
    <row r="250" spans="1:7" ht="20.100000000000001" customHeight="1" x14ac:dyDescent="0.15">
      <c r="A250" s="21" t="s">
        <v>442</v>
      </c>
      <c r="B250" s="21"/>
      <c r="C250" s="22" t="s">
        <v>185</v>
      </c>
      <c r="D250" s="22"/>
      <c r="E250" s="22"/>
      <c r="F250" s="22"/>
      <c r="G250" s="22"/>
    </row>
    <row r="251" spans="1:7" ht="20.100000000000001" customHeight="1" x14ac:dyDescent="0.15">
      <c r="A251" s="21" t="s">
        <v>443</v>
      </c>
      <c r="B251" s="21"/>
      <c r="C251" s="22" t="s">
        <v>504</v>
      </c>
      <c r="D251" s="22"/>
      <c r="E251" s="22"/>
      <c r="F251" s="22"/>
      <c r="G251" s="22"/>
    </row>
    <row r="252" spans="1:7" ht="24.95" customHeight="1" x14ac:dyDescent="0.15">
      <c r="A252" s="21" t="s">
        <v>445</v>
      </c>
      <c r="B252" s="21"/>
      <c r="C252" s="22" t="s">
        <v>402</v>
      </c>
      <c r="D252" s="22"/>
      <c r="E252" s="22"/>
      <c r="F252" s="22"/>
      <c r="G252" s="22"/>
    </row>
    <row r="253" spans="1:7" ht="15" customHeight="1" x14ac:dyDescent="0.15"/>
    <row r="254" spans="1:7" ht="24.95" customHeight="1" x14ac:dyDescent="0.15">
      <c r="A254" s="16" t="s">
        <v>530</v>
      </c>
      <c r="B254" s="16"/>
      <c r="C254" s="16"/>
      <c r="D254" s="16"/>
      <c r="E254" s="16"/>
      <c r="F254" s="16"/>
      <c r="G254" s="16"/>
    </row>
    <row r="255" spans="1:7" ht="15" customHeight="1" x14ac:dyDescent="0.15"/>
    <row r="256" spans="1:7" ht="60" customHeight="1" x14ac:dyDescent="0.15">
      <c r="A256" s="5" t="s">
        <v>335</v>
      </c>
      <c r="B256" s="20" t="s">
        <v>510</v>
      </c>
      <c r="C256" s="20"/>
      <c r="D256" s="20"/>
      <c r="E256" s="5" t="s">
        <v>531</v>
      </c>
      <c r="F256" s="5" t="s">
        <v>532</v>
      </c>
      <c r="G256" s="5" t="s">
        <v>533</v>
      </c>
    </row>
    <row r="257" spans="1:7" ht="15" customHeight="1" x14ac:dyDescent="0.15">
      <c r="A257" s="5">
        <v>1</v>
      </c>
      <c r="B257" s="20">
        <v>2</v>
      </c>
      <c r="C257" s="20"/>
      <c r="D257" s="20"/>
      <c r="E257" s="5">
        <v>3</v>
      </c>
      <c r="F257" s="5">
        <v>4</v>
      </c>
      <c r="G257" s="5">
        <v>5</v>
      </c>
    </row>
    <row r="258" spans="1:7" ht="20.100000000000001" customHeight="1" x14ac:dyDescent="0.15">
      <c r="A258" s="5" t="s">
        <v>458</v>
      </c>
      <c r="B258" s="24" t="s">
        <v>534</v>
      </c>
      <c r="C258" s="24"/>
      <c r="D258" s="24"/>
      <c r="E258" s="8">
        <v>15575</v>
      </c>
      <c r="F258" s="8">
        <v>100</v>
      </c>
      <c r="G258" s="8">
        <v>15575</v>
      </c>
    </row>
    <row r="259" spans="1:7" ht="24.95" customHeight="1" x14ac:dyDescent="0.15">
      <c r="A259" s="23" t="s">
        <v>441</v>
      </c>
      <c r="B259" s="23"/>
      <c r="C259" s="23"/>
      <c r="D259" s="23"/>
      <c r="E259" s="23"/>
      <c r="F259" s="23"/>
      <c r="G259" s="10">
        <f>SUBTOTAL(9,G258:G258)</f>
        <v>15575</v>
      </c>
    </row>
    <row r="260" spans="1:7" ht="24.95" customHeight="1" x14ac:dyDescent="0.15"/>
    <row r="261" spans="1:7" ht="20.100000000000001" customHeight="1" x14ac:dyDescent="0.15">
      <c r="A261" s="21" t="s">
        <v>442</v>
      </c>
      <c r="B261" s="21"/>
      <c r="C261" s="22" t="s">
        <v>185</v>
      </c>
      <c r="D261" s="22"/>
      <c r="E261" s="22"/>
      <c r="F261" s="22"/>
      <c r="G261" s="22"/>
    </row>
    <row r="262" spans="1:7" ht="20.100000000000001" customHeight="1" x14ac:dyDescent="0.15">
      <c r="A262" s="21" t="s">
        <v>443</v>
      </c>
      <c r="B262" s="21"/>
      <c r="C262" s="22" t="s">
        <v>444</v>
      </c>
      <c r="D262" s="22"/>
      <c r="E262" s="22"/>
      <c r="F262" s="22"/>
      <c r="G262" s="22"/>
    </row>
    <row r="263" spans="1:7" ht="24.95" customHeight="1" x14ac:dyDescent="0.15">
      <c r="A263" s="21" t="s">
        <v>445</v>
      </c>
      <c r="B263" s="21"/>
      <c r="C263" s="22" t="s">
        <v>402</v>
      </c>
      <c r="D263" s="22"/>
      <c r="E263" s="22"/>
      <c r="F263" s="22"/>
      <c r="G263" s="22"/>
    </row>
    <row r="264" spans="1:7" ht="15" customHeight="1" x14ac:dyDescent="0.15"/>
    <row r="265" spans="1:7" ht="24.95" customHeight="1" x14ac:dyDescent="0.15">
      <c r="A265" s="16" t="s">
        <v>530</v>
      </c>
      <c r="B265" s="16"/>
      <c r="C265" s="16"/>
      <c r="D265" s="16"/>
      <c r="E265" s="16"/>
      <c r="F265" s="16"/>
      <c r="G265" s="16"/>
    </row>
    <row r="266" spans="1:7" ht="15" customHeight="1" x14ac:dyDescent="0.15"/>
    <row r="267" spans="1:7" ht="60" customHeight="1" x14ac:dyDescent="0.15">
      <c r="A267" s="5" t="s">
        <v>335</v>
      </c>
      <c r="B267" s="20" t="s">
        <v>510</v>
      </c>
      <c r="C267" s="20"/>
      <c r="D267" s="20"/>
      <c r="E267" s="5" t="s">
        <v>531</v>
      </c>
      <c r="F267" s="5" t="s">
        <v>532</v>
      </c>
      <c r="G267" s="5" t="s">
        <v>533</v>
      </c>
    </row>
    <row r="268" spans="1:7" ht="15" customHeight="1" x14ac:dyDescent="0.15">
      <c r="A268" s="5">
        <v>1</v>
      </c>
      <c r="B268" s="20">
        <v>2</v>
      </c>
      <c r="C268" s="20"/>
      <c r="D268" s="20"/>
      <c r="E268" s="5">
        <v>3</v>
      </c>
      <c r="F268" s="5">
        <v>4</v>
      </c>
      <c r="G268" s="5">
        <v>5</v>
      </c>
    </row>
    <row r="269" spans="1:7" ht="20.100000000000001" customHeight="1" x14ac:dyDescent="0.15">
      <c r="A269" s="5" t="s">
        <v>340</v>
      </c>
      <c r="B269" s="24" t="s">
        <v>535</v>
      </c>
      <c r="C269" s="24"/>
      <c r="D269" s="24"/>
      <c r="E269" s="8">
        <v>2500</v>
      </c>
      <c r="F269" s="8">
        <v>100</v>
      </c>
      <c r="G269" s="8">
        <v>2500</v>
      </c>
    </row>
    <row r="270" spans="1:7" ht="24.95" customHeight="1" x14ac:dyDescent="0.15">
      <c r="A270" s="23" t="s">
        <v>441</v>
      </c>
      <c r="B270" s="23"/>
      <c r="C270" s="23"/>
      <c r="D270" s="23"/>
      <c r="E270" s="23"/>
      <c r="F270" s="23"/>
      <c r="G270" s="10">
        <f>SUBTOTAL(9,G269:G269)</f>
        <v>2500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180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445</v>
      </c>
      <c r="B274" s="21"/>
      <c r="C274" s="22" t="s">
        <v>402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530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60" customHeight="1" x14ac:dyDescent="0.15">
      <c r="A278" s="5" t="s">
        <v>335</v>
      </c>
      <c r="B278" s="20" t="s">
        <v>510</v>
      </c>
      <c r="C278" s="20"/>
      <c r="D278" s="20"/>
      <c r="E278" s="5" t="s">
        <v>531</v>
      </c>
      <c r="F278" s="5" t="s">
        <v>532</v>
      </c>
      <c r="G278" s="5" t="s">
        <v>533</v>
      </c>
    </row>
    <row r="279" spans="1:7" ht="15" customHeight="1" x14ac:dyDescent="0.15">
      <c r="A279" s="5">
        <v>1</v>
      </c>
      <c r="B279" s="20">
        <v>2</v>
      </c>
      <c r="C279" s="20"/>
      <c r="D279" s="20"/>
      <c r="E279" s="5">
        <v>3</v>
      </c>
      <c r="F279" s="5">
        <v>4</v>
      </c>
      <c r="G279" s="5">
        <v>5</v>
      </c>
    </row>
    <row r="280" spans="1:7" ht="20.100000000000001" customHeight="1" x14ac:dyDescent="0.15">
      <c r="A280" s="5" t="s">
        <v>459</v>
      </c>
      <c r="B280" s="24" t="s">
        <v>536</v>
      </c>
      <c r="C280" s="24"/>
      <c r="D280" s="24"/>
      <c r="E280" s="8">
        <v>56684</v>
      </c>
      <c r="F280" s="8">
        <v>100</v>
      </c>
      <c r="G280" s="8">
        <v>56684</v>
      </c>
    </row>
    <row r="281" spans="1:7" ht="24.95" customHeight="1" x14ac:dyDescent="0.15">
      <c r="A281" s="23" t="s">
        <v>441</v>
      </c>
      <c r="B281" s="23"/>
      <c r="C281" s="23"/>
      <c r="D281" s="23"/>
      <c r="E281" s="23"/>
      <c r="F281" s="23"/>
      <c r="G281" s="10">
        <f>SUBTOTAL(9,G280:G280)</f>
        <v>56684</v>
      </c>
    </row>
    <row r="282" spans="1:7" ht="24.95" customHeight="1" x14ac:dyDescent="0.15"/>
    <row r="283" spans="1:7" ht="20.100000000000001" customHeight="1" x14ac:dyDescent="0.15">
      <c r="A283" s="21" t="s">
        <v>442</v>
      </c>
      <c r="B283" s="21"/>
      <c r="C283" s="22" t="s">
        <v>189</v>
      </c>
      <c r="D283" s="22"/>
      <c r="E283" s="22"/>
      <c r="F283" s="22"/>
      <c r="G283" s="22"/>
    </row>
    <row r="284" spans="1:7" ht="20.100000000000001" customHeight="1" x14ac:dyDescent="0.15">
      <c r="A284" s="21" t="s">
        <v>443</v>
      </c>
      <c r="B284" s="21"/>
      <c r="C284" s="22" t="s">
        <v>444</v>
      </c>
      <c r="D284" s="22"/>
      <c r="E284" s="22"/>
      <c r="F284" s="22"/>
      <c r="G284" s="22"/>
    </row>
    <row r="285" spans="1:7" ht="24.95" customHeight="1" x14ac:dyDescent="0.15">
      <c r="A285" s="21" t="s">
        <v>445</v>
      </c>
      <c r="B285" s="21"/>
      <c r="C285" s="22" t="s">
        <v>402</v>
      </c>
      <c r="D285" s="22"/>
      <c r="E285" s="22"/>
      <c r="F285" s="22"/>
      <c r="G285" s="22"/>
    </row>
    <row r="286" spans="1:7" ht="15" customHeight="1" x14ac:dyDescent="0.15"/>
    <row r="287" spans="1:7" ht="24.95" customHeight="1" x14ac:dyDescent="0.15">
      <c r="A287" s="16" t="s">
        <v>537</v>
      </c>
      <c r="B287" s="16"/>
      <c r="C287" s="16"/>
      <c r="D287" s="16"/>
      <c r="E287" s="16"/>
      <c r="F287" s="16"/>
      <c r="G287" s="16"/>
    </row>
    <row r="288" spans="1:7" ht="15" customHeight="1" x14ac:dyDescent="0.15"/>
    <row r="289" spans="1:7" ht="60" customHeight="1" x14ac:dyDescent="0.15">
      <c r="A289" s="5" t="s">
        <v>335</v>
      </c>
      <c r="B289" s="20" t="s">
        <v>510</v>
      </c>
      <c r="C289" s="20"/>
      <c r="D289" s="20"/>
      <c r="E289" s="5" t="s">
        <v>531</v>
      </c>
      <c r="F289" s="5" t="s">
        <v>532</v>
      </c>
      <c r="G289" s="5" t="s">
        <v>533</v>
      </c>
    </row>
    <row r="290" spans="1:7" ht="15" customHeight="1" x14ac:dyDescent="0.15">
      <c r="A290" s="5">
        <v>1</v>
      </c>
      <c r="B290" s="20">
        <v>2</v>
      </c>
      <c r="C290" s="20"/>
      <c r="D290" s="20"/>
      <c r="E290" s="5">
        <v>3</v>
      </c>
      <c r="F290" s="5">
        <v>4</v>
      </c>
      <c r="G290" s="5">
        <v>5</v>
      </c>
    </row>
    <row r="291" spans="1:7" ht="20.100000000000001" customHeight="1" x14ac:dyDescent="0.15">
      <c r="A291" s="5" t="s">
        <v>340</v>
      </c>
      <c r="B291" s="24" t="s">
        <v>535</v>
      </c>
      <c r="C291" s="24"/>
      <c r="D291" s="24"/>
      <c r="E291" s="8">
        <v>250</v>
      </c>
      <c r="F291" s="8">
        <v>100</v>
      </c>
      <c r="G291" s="8">
        <v>250</v>
      </c>
    </row>
    <row r="292" spans="1:7" ht="20.100000000000001" customHeight="1" x14ac:dyDescent="0.15">
      <c r="A292" s="5" t="s">
        <v>340</v>
      </c>
      <c r="B292" s="24" t="s">
        <v>535</v>
      </c>
      <c r="C292" s="24"/>
      <c r="D292" s="24"/>
      <c r="E292" s="8">
        <v>500</v>
      </c>
      <c r="F292" s="8">
        <v>100</v>
      </c>
      <c r="G292" s="8">
        <v>500</v>
      </c>
    </row>
    <row r="293" spans="1:7" ht="20.100000000000001" customHeight="1" x14ac:dyDescent="0.15">
      <c r="A293" s="5" t="s">
        <v>340</v>
      </c>
      <c r="B293" s="24" t="s">
        <v>535</v>
      </c>
      <c r="C293" s="24"/>
      <c r="D293" s="24"/>
      <c r="E293" s="8">
        <v>10000</v>
      </c>
      <c r="F293" s="8">
        <v>100</v>
      </c>
      <c r="G293" s="8">
        <v>10000</v>
      </c>
    </row>
    <row r="294" spans="1:7" ht="20.100000000000001" customHeight="1" x14ac:dyDescent="0.15">
      <c r="A294" s="5" t="s">
        <v>340</v>
      </c>
      <c r="B294" s="24" t="s">
        <v>535</v>
      </c>
      <c r="C294" s="24"/>
      <c r="D294" s="24"/>
      <c r="E294" s="8">
        <v>2000</v>
      </c>
      <c r="F294" s="8">
        <v>100</v>
      </c>
      <c r="G294" s="8">
        <v>2000</v>
      </c>
    </row>
    <row r="295" spans="1:7" ht="24.95" customHeight="1" x14ac:dyDescent="0.15">
      <c r="A295" s="23" t="s">
        <v>441</v>
      </c>
      <c r="B295" s="23"/>
      <c r="C295" s="23"/>
      <c r="D295" s="23"/>
      <c r="E295" s="23"/>
      <c r="F295" s="23"/>
      <c r="G295" s="10">
        <f>SUBTOTAL(9,G291:G294)</f>
        <v>12750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185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504</v>
      </c>
      <c r="D298" s="22"/>
      <c r="E298" s="22"/>
      <c r="F298" s="22"/>
      <c r="G298" s="22"/>
    </row>
    <row r="299" spans="1:7" ht="24.95" customHeight="1" x14ac:dyDescent="0.15">
      <c r="A299" s="21" t="s">
        <v>445</v>
      </c>
      <c r="B299" s="21"/>
      <c r="C299" s="22" t="s">
        <v>405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530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60" customHeight="1" x14ac:dyDescent="0.15">
      <c r="A303" s="5" t="s">
        <v>335</v>
      </c>
      <c r="B303" s="20" t="s">
        <v>510</v>
      </c>
      <c r="C303" s="20"/>
      <c r="D303" s="20"/>
      <c r="E303" s="5" t="s">
        <v>531</v>
      </c>
      <c r="F303" s="5" t="s">
        <v>532</v>
      </c>
      <c r="G303" s="5" t="s">
        <v>533</v>
      </c>
    </row>
    <row r="304" spans="1:7" ht="15" customHeight="1" x14ac:dyDescent="0.15">
      <c r="A304" s="5">
        <v>1</v>
      </c>
      <c r="B304" s="20">
        <v>2</v>
      </c>
      <c r="C304" s="20"/>
      <c r="D304" s="20"/>
      <c r="E304" s="5">
        <v>3</v>
      </c>
      <c r="F304" s="5">
        <v>4</v>
      </c>
      <c r="G304" s="5">
        <v>5</v>
      </c>
    </row>
    <row r="305" spans="1:7" ht="20.100000000000001" customHeight="1" x14ac:dyDescent="0.15">
      <c r="A305" s="5" t="s">
        <v>458</v>
      </c>
      <c r="B305" s="24" t="s">
        <v>534</v>
      </c>
      <c r="C305" s="24"/>
      <c r="D305" s="24"/>
      <c r="E305" s="8">
        <v>15575</v>
      </c>
      <c r="F305" s="8">
        <v>100</v>
      </c>
      <c r="G305" s="8">
        <v>15575</v>
      </c>
    </row>
    <row r="306" spans="1:7" ht="24.95" customHeight="1" x14ac:dyDescent="0.15">
      <c r="A306" s="23" t="s">
        <v>441</v>
      </c>
      <c r="B306" s="23"/>
      <c r="C306" s="23"/>
      <c r="D306" s="23"/>
      <c r="E306" s="23"/>
      <c r="F306" s="23"/>
      <c r="G306" s="10">
        <f>SUBTOTAL(9,G305:G305)</f>
        <v>15575</v>
      </c>
    </row>
    <row r="307" spans="1:7" ht="24.95" customHeight="1" x14ac:dyDescent="0.15"/>
    <row r="308" spans="1:7" ht="20.100000000000001" customHeight="1" x14ac:dyDescent="0.15">
      <c r="A308" s="21" t="s">
        <v>442</v>
      </c>
      <c r="B308" s="21"/>
      <c r="C308" s="22" t="s">
        <v>185</v>
      </c>
      <c r="D308" s="22"/>
      <c r="E308" s="22"/>
      <c r="F308" s="22"/>
      <c r="G308" s="22"/>
    </row>
    <row r="309" spans="1:7" ht="20.100000000000001" customHeight="1" x14ac:dyDescent="0.15">
      <c r="A309" s="21" t="s">
        <v>443</v>
      </c>
      <c r="B309" s="21"/>
      <c r="C309" s="22" t="s">
        <v>444</v>
      </c>
      <c r="D309" s="22"/>
      <c r="E309" s="22"/>
      <c r="F309" s="22"/>
      <c r="G309" s="22"/>
    </row>
    <row r="310" spans="1:7" ht="24.95" customHeight="1" x14ac:dyDescent="0.15">
      <c r="A310" s="21" t="s">
        <v>445</v>
      </c>
      <c r="B310" s="21"/>
      <c r="C310" s="22" t="s">
        <v>405</v>
      </c>
      <c r="D310" s="22"/>
      <c r="E310" s="22"/>
      <c r="F310" s="22"/>
      <c r="G310" s="22"/>
    </row>
    <row r="311" spans="1:7" ht="15" customHeight="1" x14ac:dyDescent="0.15"/>
    <row r="312" spans="1:7" ht="24.95" customHeight="1" x14ac:dyDescent="0.15">
      <c r="A312" s="16" t="s">
        <v>530</v>
      </c>
      <c r="B312" s="16"/>
      <c r="C312" s="16"/>
      <c r="D312" s="16"/>
      <c r="E312" s="16"/>
      <c r="F312" s="16"/>
      <c r="G312" s="16"/>
    </row>
    <row r="313" spans="1:7" ht="15" customHeight="1" x14ac:dyDescent="0.15"/>
    <row r="314" spans="1:7" ht="60" customHeight="1" x14ac:dyDescent="0.15">
      <c r="A314" s="5" t="s">
        <v>335</v>
      </c>
      <c r="B314" s="20" t="s">
        <v>510</v>
      </c>
      <c r="C314" s="20"/>
      <c r="D314" s="20"/>
      <c r="E314" s="5" t="s">
        <v>531</v>
      </c>
      <c r="F314" s="5" t="s">
        <v>532</v>
      </c>
      <c r="G314" s="5" t="s">
        <v>533</v>
      </c>
    </row>
    <row r="315" spans="1:7" ht="15" customHeight="1" x14ac:dyDescent="0.15">
      <c r="A315" s="5">
        <v>1</v>
      </c>
      <c r="B315" s="20">
        <v>2</v>
      </c>
      <c r="C315" s="20"/>
      <c r="D315" s="20"/>
      <c r="E315" s="5">
        <v>3</v>
      </c>
      <c r="F315" s="5">
        <v>4</v>
      </c>
      <c r="G315" s="5">
        <v>5</v>
      </c>
    </row>
    <row r="316" spans="1:7" ht="20.100000000000001" customHeight="1" x14ac:dyDescent="0.15">
      <c r="A316" s="5" t="s">
        <v>340</v>
      </c>
      <c r="B316" s="24" t="s">
        <v>535</v>
      </c>
      <c r="C316" s="24"/>
      <c r="D316" s="24"/>
      <c r="E316" s="8">
        <v>2500</v>
      </c>
      <c r="F316" s="8">
        <v>100</v>
      </c>
      <c r="G316" s="8">
        <v>2500</v>
      </c>
    </row>
    <row r="317" spans="1:7" ht="24.95" customHeight="1" x14ac:dyDescent="0.15">
      <c r="A317" s="23" t="s">
        <v>441</v>
      </c>
      <c r="B317" s="23"/>
      <c r="C317" s="23"/>
      <c r="D317" s="23"/>
      <c r="E317" s="23"/>
      <c r="F317" s="23"/>
      <c r="G317" s="10">
        <f>SUBTOTAL(9,G316:G316)</f>
        <v>2500</v>
      </c>
    </row>
    <row r="318" spans="1:7" ht="24.95" customHeight="1" x14ac:dyDescent="0.15"/>
    <row r="319" spans="1:7" ht="20.100000000000001" customHeight="1" x14ac:dyDescent="0.15">
      <c r="A319" s="21" t="s">
        <v>442</v>
      </c>
      <c r="B319" s="21"/>
      <c r="C319" s="22" t="s">
        <v>180</v>
      </c>
      <c r="D319" s="22"/>
      <c r="E319" s="22"/>
      <c r="F319" s="22"/>
      <c r="G319" s="22"/>
    </row>
    <row r="320" spans="1:7" ht="20.100000000000001" customHeight="1" x14ac:dyDescent="0.15">
      <c r="A320" s="21" t="s">
        <v>443</v>
      </c>
      <c r="B320" s="21"/>
      <c r="C320" s="22" t="s">
        <v>504</v>
      </c>
      <c r="D320" s="22"/>
      <c r="E320" s="22"/>
      <c r="F320" s="22"/>
      <c r="G320" s="22"/>
    </row>
    <row r="321" spans="1:7" ht="24.95" customHeight="1" x14ac:dyDescent="0.15">
      <c r="A321" s="21" t="s">
        <v>445</v>
      </c>
      <c r="B321" s="21"/>
      <c r="C321" s="22" t="s">
        <v>405</v>
      </c>
      <c r="D321" s="22"/>
      <c r="E321" s="22"/>
      <c r="F321" s="22"/>
      <c r="G321" s="22"/>
    </row>
    <row r="322" spans="1:7" ht="15" customHeight="1" x14ac:dyDescent="0.15"/>
    <row r="323" spans="1:7" ht="24.95" customHeight="1" x14ac:dyDescent="0.15">
      <c r="A323" s="16" t="s">
        <v>530</v>
      </c>
      <c r="B323" s="16"/>
      <c r="C323" s="16"/>
      <c r="D323" s="16"/>
      <c r="E323" s="16"/>
      <c r="F323" s="16"/>
      <c r="G323" s="16"/>
    </row>
    <row r="324" spans="1:7" ht="15" customHeight="1" x14ac:dyDescent="0.15"/>
    <row r="325" spans="1:7" ht="60" customHeight="1" x14ac:dyDescent="0.15">
      <c r="A325" s="5" t="s">
        <v>335</v>
      </c>
      <c r="B325" s="20" t="s">
        <v>510</v>
      </c>
      <c r="C325" s="20"/>
      <c r="D325" s="20"/>
      <c r="E325" s="5" t="s">
        <v>531</v>
      </c>
      <c r="F325" s="5" t="s">
        <v>532</v>
      </c>
      <c r="G325" s="5" t="s">
        <v>533</v>
      </c>
    </row>
    <row r="326" spans="1:7" ht="15" customHeight="1" x14ac:dyDescent="0.15">
      <c r="A326" s="5">
        <v>1</v>
      </c>
      <c r="B326" s="20">
        <v>2</v>
      </c>
      <c r="C326" s="20"/>
      <c r="D326" s="20"/>
      <c r="E326" s="5">
        <v>3</v>
      </c>
      <c r="F326" s="5">
        <v>4</v>
      </c>
      <c r="G326" s="5">
        <v>5</v>
      </c>
    </row>
    <row r="327" spans="1:7" ht="20.100000000000001" customHeight="1" x14ac:dyDescent="0.15">
      <c r="A327" s="5" t="s">
        <v>459</v>
      </c>
      <c r="B327" s="24" t="s">
        <v>536</v>
      </c>
      <c r="C327" s="24"/>
      <c r="D327" s="24"/>
      <c r="E327" s="8">
        <v>56684</v>
      </c>
      <c r="F327" s="8">
        <v>100</v>
      </c>
      <c r="G327" s="8">
        <v>56684</v>
      </c>
    </row>
    <row r="328" spans="1:7" ht="24.95" customHeight="1" x14ac:dyDescent="0.15">
      <c r="A328" s="23" t="s">
        <v>441</v>
      </c>
      <c r="B328" s="23"/>
      <c r="C328" s="23"/>
      <c r="D328" s="23"/>
      <c r="E328" s="23"/>
      <c r="F328" s="23"/>
      <c r="G328" s="10">
        <f>SUBTOTAL(9,G327:G327)</f>
        <v>56684</v>
      </c>
    </row>
    <row r="329" spans="1:7" ht="24.95" customHeight="1" x14ac:dyDescent="0.15"/>
    <row r="330" spans="1:7" ht="20.100000000000001" customHeight="1" x14ac:dyDescent="0.15">
      <c r="A330" s="21" t="s">
        <v>442</v>
      </c>
      <c r="B330" s="21"/>
      <c r="C330" s="22" t="s">
        <v>189</v>
      </c>
      <c r="D330" s="22"/>
      <c r="E330" s="22"/>
      <c r="F330" s="22"/>
      <c r="G330" s="22"/>
    </row>
    <row r="331" spans="1:7" ht="20.100000000000001" customHeight="1" x14ac:dyDescent="0.15">
      <c r="A331" s="21" t="s">
        <v>443</v>
      </c>
      <c r="B331" s="21"/>
      <c r="C331" s="22" t="s">
        <v>444</v>
      </c>
      <c r="D331" s="22"/>
      <c r="E331" s="22"/>
      <c r="F331" s="22"/>
      <c r="G331" s="22"/>
    </row>
    <row r="332" spans="1:7" ht="24.95" customHeight="1" x14ac:dyDescent="0.15">
      <c r="A332" s="21" t="s">
        <v>445</v>
      </c>
      <c r="B332" s="21"/>
      <c r="C332" s="22" t="s">
        <v>405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537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335</v>
      </c>
      <c r="B336" s="20" t="s">
        <v>510</v>
      </c>
      <c r="C336" s="20"/>
      <c r="D336" s="20"/>
      <c r="E336" s="5" t="s">
        <v>531</v>
      </c>
      <c r="F336" s="5" t="s">
        <v>532</v>
      </c>
      <c r="G336" s="5" t="s">
        <v>533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340</v>
      </c>
      <c r="B338" s="24" t="s">
        <v>535</v>
      </c>
      <c r="C338" s="24"/>
      <c r="D338" s="24"/>
      <c r="E338" s="8">
        <v>250</v>
      </c>
      <c r="F338" s="8">
        <v>100</v>
      </c>
      <c r="G338" s="8">
        <v>250</v>
      </c>
    </row>
    <row r="339" spans="1:7" ht="20.100000000000001" customHeight="1" x14ac:dyDescent="0.15">
      <c r="A339" s="5" t="s">
        <v>340</v>
      </c>
      <c r="B339" s="24" t="s">
        <v>535</v>
      </c>
      <c r="C339" s="24"/>
      <c r="D339" s="24"/>
      <c r="E339" s="8">
        <v>500</v>
      </c>
      <c r="F339" s="8">
        <v>100</v>
      </c>
      <c r="G339" s="8">
        <v>500</v>
      </c>
    </row>
    <row r="340" spans="1:7" ht="20.100000000000001" customHeight="1" x14ac:dyDescent="0.15">
      <c r="A340" s="5" t="s">
        <v>340</v>
      </c>
      <c r="B340" s="24" t="s">
        <v>535</v>
      </c>
      <c r="C340" s="24"/>
      <c r="D340" s="24"/>
      <c r="E340" s="8">
        <v>10000</v>
      </c>
      <c r="F340" s="8">
        <v>100</v>
      </c>
      <c r="G340" s="8">
        <v>10000</v>
      </c>
    </row>
    <row r="341" spans="1:7" ht="20.100000000000001" customHeight="1" x14ac:dyDescent="0.15">
      <c r="A341" s="5" t="s">
        <v>340</v>
      </c>
      <c r="B341" s="24" t="s">
        <v>535</v>
      </c>
      <c r="C341" s="24"/>
      <c r="D341" s="24"/>
      <c r="E341" s="8">
        <v>2000</v>
      </c>
      <c r="F341" s="8">
        <v>100</v>
      </c>
      <c r="G341" s="8">
        <v>2000</v>
      </c>
    </row>
    <row r="342" spans="1:7" ht="24.95" customHeight="1" x14ac:dyDescent="0.15">
      <c r="A342" s="23" t="s">
        <v>441</v>
      </c>
      <c r="B342" s="23"/>
      <c r="C342" s="23"/>
      <c r="D342" s="23"/>
      <c r="E342" s="23"/>
      <c r="F342" s="23"/>
      <c r="G342" s="10">
        <f>SUBTOTAL(9,G338:G341)</f>
        <v>12750</v>
      </c>
    </row>
    <row r="343" spans="1:7" ht="20.100000000000001" customHeight="1" x14ac:dyDescent="0.15"/>
    <row r="344" spans="1:7" ht="24.95" customHeight="1" x14ac:dyDescent="0.15">
      <c r="A344" s="21" t="s">
        <v>445</v>
      </c>
      <c r="B344" s="21"/>
      <c r="C344" s="22" t="s">
        <v>399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538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50.1" customHeight="1" x14ac:dyDescent="0.15">
      <c r="A348" s="5" t="s">
        <v>335</v>
      </c>
      <c r="B348" s="20" t="s">
        <v>42</v>
      </c>
      <c r="C348" s="20"/>
      <c r="D348" s="20"/>
      <c r="E348" s="5" t="s">
        <v>506</v>
      </c>
      <c r="F348" s="5" t="s">
        <v>507</v>
      </c>
      <c r="G348" s="5" t="s">
        <v>508</v>
      </c>
    </row>
    <row r="349" spans="1:7" ht="20.100000000000001" customHeight="1" x14ac:dyDescent="0.15">
      <c r="A349" s="5" t="s">
        <v>54</v>
      </c>
      <c r="B349" s="20" t="s">
        <v>54</v>
      </c>
      <c r="C349" s="20"/>
      <c r="D349" s="20"/>
      <c r="E349" s="5" t="s">
        <v>54</v>
      </c>
      <c r="F349" s="5" t="s">
        <v>54</v>
      </c>
      <c r="G349" s="5" t="s">
        <v>54</v>
      </c>
    </row>
    <row r="350" spans="1:7" ht="20.100000000000001" customHeight="1" x14ac:dyDescent="0.15"/>
    <row r="351" spans="1:7" ht="24.95" customHeight="1" x14ac:dyDescent="0.15">
      <c r="A351" s="21" t="s">
        <v>445</v>
      </c>
      <c r="B351" s="21"/>
      <c r="C351" s="22" t="s">
        <v>402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538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335</v>
      </c>
      <c r="B355" s="20" t="s">
        <v>42</v>
      </c>
      <c r="C355" s="20"/>
      <c r="D355" s="20"/>
      <c r="E355" s="5" t="s">
        <v>506</v>
      </c>
      <c r="F355" s="5" t="s">
        <v>507</v>
      </c>
      <c r="G355" s="5" t="s">
        <v>508</v>
      </c>
    </row>
    <row r="356" spans="1:7" ht="20.100000000000001" customHeight="1" x14ac:dyDescent="0.15">
      <c r="A356" s="5" t="s">
        <v>54</v>
      </c>
      <c r="B356" s="20" t="s">
        <v>54</v>
      </c>
      <c r="C356" s="20"/>
      <c r="D356" s="20"/>
      <c r="E356" s="5" t="s">
        <v>54</v>
      </c>
      <c r="F356" s="5" t="s">
        <v>54</v>
      </c>
      <c r="G356" s="5" t="s">
        <v>54</v>
      </c>
    </row>
    <row r="357" spans="1:7" ht="20.100000000000001" customHeight="1" x14ac:dyDescent="0.15"/>
    <row r="358" spans="1:7" ht="24.95" customHeight="1" x14ac:dyDescent="0.15">
      <c r="A358" s="21" t="s">
        <v>445</v>
      </c>
      <c r="B358" s="21"/>
      <c r="C358" s="22" t="s">
        <v>405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538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335</v>
      </c>
      <c r="B362" s="20" t="s">
        <v>42</v>
      </c>
      <c r="C362" s="20"/>
      <c r="D362" s="20"/>
      <c r="E362" s="5" t="s">
        <v>506</v>
      </c>
      <c r="F362" s="5" t="s">
        <v>507</v>
      </c>
      <c r="G362" s="5" t="s">
        <v>508</v>
      </c>
    </row>
    <row r="363" spans="1:7" ht="20.100000000000001" customHeight="1" x14ac:dyDescent="0.15">
      <c r="A363" s="5" t="s">
        <v>54</v>
      </c>
      <c r="B363" s="20" t="s">
        <v>54</v>
      </c>
      <c r="C363" s="20"/>
      <c r="D363" s="20"/>
      <c r="E363" s="5" t="s">
        <v>54</v>
      </c>
      <c r="F363" s="5" t="s">
        <v>54</v>
      </c>
      <c r="G363" s="5" t="s">
        <v>54</v>
      </c>
    </row>
    <row r="364" spans="1:7" ht="20.100000000000001" customHeight="1" x14ac:dyDescent="0.15"/>
    <row r="365" spans="1:7" ht="24.95" customHeight="1" x14ac:dyDescent="0.15">
      <c r="A365" s="21" t="s">
        <v>445</v>
      </c>
      <c r="B365" s="21"/>
      <c r="C365" s="22" t="s">
        <v>399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539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5" t="s">
        <v>335</v>
      </c>
      <c r="B369" s="20" t="s">
        <v>42</v>
      </c>
      <c r="C369" s="20"/>
      <c r="D369" s="20"/>
      <c r="E369" s="5" t="s">
        <v>506</v>
      </c>
      <c r="F369" s="5" t="s">
        <v>507</v>
      </c>
      <c r="G369" s="5" t="s">
        <v>508</v>
      </c>
    </row>
    <row r="370" spans="1:7" ht="20.100000000000001" customHeight="1" x14ac:dyDescent="0.15">
      <c r="A370" s="5" t="s">
        <v>54</v>
      </c>
      <c r="B370" s="20" t="s">
        <v>54</v>
      </c>
      <c r="C370" s="20"/>
      <c r="D370" s="20"/>
      <c r="E370" s="5" t="s">
        <v>54</v>
      </c>
      <c r="F370" s="5" t="s">
        <v>54</v>
      </c>
      <c r="G370" s="5" t="s">
        <v>54</v>
      </c>
    </row>
    <row r="371" spans="1:7" ht="20.100000000000001" customHeight="1" x14ac:dyDescent="0.15"/>
    <row r="372" spans="1:7" ht="24.95" customHeight="1" x14ac:dyDescent="0.15">
      <c r="A372" s="21" t="s">
        <v>445</v>
      </c>
      <c r="B372" s="21"/>
      <c r="C372" s="22" t="s">
        <v>402</v>
      </c>
      <c r="D372" s="22"/>
      <c r="E372" s="22"/>
      <c r="F372" s="22"/>
      <c r="G372" s="22"/>
    </row>
    <row r="373" spans="1:7" ht="15" customHeight="1" x14ac:dyDescent="0.15"/>
    <row r="374" spans="1:7" ht="24.95" customHeight="1" x14ac:dyDescent="0.15">
      <c r="A374" s="16" t="s">
        <v>539</v>
      </c>
      <c r="B374" s="16"/>
      <c r="C374" s="16"/>
      <c r="D374" s="16"/>
      <c r="E374" s="16"/>
      <c r="F374" s="16"/>
      <c r="G374" s="16"/>
    </row>
    <row r="375" spans="1:7" ht="15" customHeight="1" x14ac:dyDescent="0.15"/>
    <row r="376" spans="1:7" ht="50.1" customHeight="1" x14ac:dyDescent="0.15">
      <c r="A376" s="5" t="s">
        <v>335</v>
      </c>
      <c r="B376" s="20" t="s">
        <v>42</v>
      </c>
      <c r="C376" s="20"/>
      <c r="D376" s="20"/>
      <c r="E376" s="5" t="s">
        <v>506</v>
      </c>
      <c r="F376" s="5" t="s">
        <v>507</v>
      </c>
      <c r="G376" s="5" t="s">
        <v>508</v>
      </c>
    </row>
    <row r="377" spans="1:7" ht="20.100000000000001" customHeight="1" x14ac:dyDescent="0.15">
      <c r="A377" s="5" t="s">
        <v>54</v>
      </c>
      <c r="B377" s="20" t="s">
        <v>54</v>
      </c>
      <c r="C377" s="20"/>
      <c r="D377" s="20"/>
      <c r="E377" s="5" t="s">
        <v>54</v>
      </c>
      <c r="F377" s="5" t="s">
        <v>54</v>
      </c>
      <c r="G377" s="5" t="s">
        <v>54</v>
      </c>
    </row>
    <row r="378" spans="1:7" ht="20.100000000000001" customHeight="1" x14ac:dyDescent="0.15"/>
    <row r="379" spans="1:7" ht="24.95" customHeight="1" x14ac:dyDescent="0.15">
      <c r="A379" s="21" t="s">
        <v>445</v>
      </c>
      <c r="B379" s="21"/>
      <c r="C379" s="22" t="s">
        <v>405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539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335</v>
      </c>
      <c r="B383" s="20" t="s">
        <v>42</v>
      </c>
      <c r="C383" s="20"/>
      <c r="D383" s="20"/>
      <c r="E383" s="5" t="s">
        <v>506</v>
      </c>
      <c r="F383" s="5" t="s">
        <v>507</v>
      </c>
      <c r="G383" s="5" t="s">
        <v>508</v>
      </c>
    </row>
    <row r="384" spans="1:7" ht="20.100000000000001" customHeight="1" x14ac:dyDescent="0.15">
      <c r="A384" s="5" t="s">
        <v>54</v>
      </c>
      <c r="B384" s="20" t="s">
        <v>54</v>
      </c>
      <c r="C384" s="20"/>
      <c r="D384" s="20"/>
      <c r="E384" s="5" t="s">
        <v>54</v>
      </c>
      <c r="F384" s="5" t="s">
        <v>54</v>
      </c>
      <c r="G384" s="5" t="s">
        <v>54</v>
      </c>
    </row>
  </sheetData>
  <sheetProtection password="F513" sheet="1" objects="1" scenarios="1"/>
  <mergeCells count="366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B82:E82"/>
    <mergeCell ref="B83:E83"/>
    <mergeCell ref="B84:E84"/>
    <mergeCell ref="B85:E85"/>
    <mergeCell ref="B86:E86"/>
    <mergeCell ref="A76:B76"/>
    <mergeCell ref="C76:G76"/>
    <mergeCell ref="A78:G78"/>
    <mergeCell ref="B80:E80"/>
    <mergeCell ref="B81:E81"/>
    <mergeCell ref="B87:E87"/>
    <mergeCell ref="A88:F88"/>
    <mergeCell ref="A90:B90"/>
    <mergeCell ref="C90:G90"/>
    <mergeCell ref="A91:B91"/>
    <mergeCell ref="C91:G91"/>
    <mergeCell ref="B98:E98"/>
    <mergeCell ref="B99:E99"/>
    <mergeCell ref="A100:F100"/>
    <mergeCell ref="A102:B102"/>
    <mergeCell ref="C102:G102"/>
    <mergeCell ref="A92:B92"/>
    <mergeCell ref="C92:G92"/>
    <mergeCell ref="A94:G94"/>
    <mergeCell ref="B96:E96"/>
    <mergeCell ref="B97:E97"/>
    <mergeCell ref="B108:E108"/>
    <mergeCell ref="B109:E109"/>
    <mergeCell ref="B110:E110"/>
    <mergeCell ref="B111:E111"/>
    <mergeCell ref="B112:E112"/>
    <mergeCell ref="A103:B103"/>
    <mergeCell ref="C103:G103"/>
    <mergeCell ref="A104:B104"/>
    <mergeCell ref="C104:G104"/>
    <mergeCell ref="A106:G106"/>
    <mergeCell ref="B113:E113"/>
    <mergeCell ref="B114:E114"/>
    <mergeCell ref="B115:E115"/>
    <mergeCell ref="A116:F116"/>
    <mergeCell ref="A118:B118"/>
    <mergeCell ref="C118:G118"/>
    <mergeCell ref="B124:E124"/>
    <mergeCell ref="B125:E125"/>
    <mergeCell ref="B126:E126"/>
    <mergeCell ref="B127:E127"/>
    <mergeCell ref="B128:E128"/>
    <mergeCell ref="A119:B119"/>
    <mergeCell ref="C119:G119"/>
    <mergeCell ref="A120:B120"/>
    <mergeCell ref="C120:G120"/>
    <mergeCell ref="A122:G122"/>
    <mergeCell ref="B129:E129"/>
    <mergeCell ref="B130:E130"/>
    <mergeCell ref="B131:E131"/>
    <mergeCell ref="A132:F132"/>
    <mergeCell ref="A134:B134"/>
    <mergeCell ref="C134:G134"/>
    <mergeCell ref="B140:E140"/>
    <mergeCell ref="B141:E141"/>
    <mergeCell ref="B142:E142"/>
    <mergeCell ref="B143:E143"/>
    <mergeCell ref="B144:E144"/>
    <mergeCell ref="A135:B135"/>
    <mergeCell ref="C135:G135"/>
    <mergeCell ref="A136:B136"/>
    <mergeCell ref="C136:G136"/>
    <mergeCell ref="A138:G138"/>
    <mergeCell ref="B145:E145"/>
    <mergeCell ref="B146:E146"/>
    <mergeCell ref="B147:E147"/>
    <mergeCell ref="A148:F148"/>
    <mergeCell ref="A150:B150"/>
    <mergeCell ref="C150:G150"/>
    <mergeCell ref="B156:E156"/>
    <mergeCell ref="B157:E157"/>
    <mergeCell ref="B158:E158"/>
    <mergeCell ref="B159:E159"/>
    <mergeCell ref="B160:E160"/>
    <mergeCell ref="A151:B151"/>
    <mergeCell ref="C151:G151"/>
    <mergeCell ref="A152:B152"/>
    <mergeCell ref="C152:G152"/>
    <mergeCell ref="A154:G154"/>
    <mergeCell ref="B161:E161"/>
    <mergeCell ref="B162:E162"/>
    <mergeCell ref="B163:E163"/>
    <mergeCell ref="A164:F164"/>
    <mergeCell ref="A166:B166"/>
    <mergeCell ref="C166:G166"/>
    <mergeCell ref="B172:E172"/>
    <mergeCell ref="B173:E173"/>
    <mergeCell ref="B174:E174"/>
    <mergeCell ref="B175:E175"/>
    <mergeCell ref="B176:E176"/>
    <mergeCell ref="A167:B167"/>
    <mergeCell ref="C167:G167"/>
    <mergeCell ref="A168:B168"/>
    <mergeCell ref="C168:G168"/>
    <mergeCell ref="A170:G170"/>
    <mergeCell ref="B177:E177"/>
    <mergeCell ref="B178:E178"/>
    <mergeCell ref="B179:E179"/>
    <mergeCell ref="A180:F180"/>
    <mergeCell ref="A182:B182"/>
    <mergeCell ref="C182:G182"/>
    <mergeCell ref="A191:G191"/>
    <mergeCell ref="B193:D193"/>
    <mergeCell ref="B194:D194"/>
    <mergeCell ref="A196:B196"/>
    <mergeCell ref="C196:G196"/>
    <mergeCell ref="A184:G184"/>
    <mergeCell ref="B186:D186"/>
    <mergeCell ref="B187:D187"/>
    <mergeCell ref="A189:B189"/>
    <mergeCell ref="C189:G189"/>
    <mergeCell ref="A204:B204"/>
    <mergeCell ref="C204:G204"/>
    <mergeCell ref="A205:B205"/>
    <mergeCell ref="C205:G205"/>
    <mergeCell ref="A207:G207"/>
    <mergeCell ref="A198:G198"/>
    <mergeCell ref="B200:D200"/>
    <mergeCell ref="B201:D201"/>
    <mergeCell ref="A203:B203"/>
    <mergeCell ref="C203:G203"/>
    <mergeCell ref="B209:D209"/>
    <mergeCell ref="B210:D210"/>
    <mergeCell ref="B211:D211"/>
    <mergeCell ref="A212:F212"/>
    <mergeCell ref="A214:B214"/>
    <mergeCell ref="C214:G214"/>
    <mergeCell ref="C225:G225"/>
    <mergeCell ref="A215:B215"/>
    <mergeCell ref="C215:G215"/>
    <mergeCell ref="A216:B216"/>
    <mergeCell ref="C216:G216"/>
    <mergeCell ref="A218:G218"/>
    <mergeCell ref="A226:B226"/>
    <mergeCell ref="C226:G226"/>
    <mergeCell ref="A227:B227"/>
    <mergeCell ref="C227:G227"/>
    <mergeCell ref="A229:G229"/>
    <mergeCell ref="B220:D220"/>
    <mergeCell ref="B221:D221"/>
    <mergeCell ref="B222:D222"/>
    <mergeCell ref="A223:F223"/>
    <mergeCell ref="A225:B225"/>
    <mergeCell ref="B231:D231"/>
    <mergeCell ref="B232:D232"/>
    <mergeCell ref="B233:D233"/>
    <mergeCell ref="A234:F234"/>
    <mergeCell ref="A236:B236"/>
    <mergeCell ref="C236:G236"/>
    <mergeCell ref="B242:D242"/>
    <mergeCell ref="B243:D243"/>
    <mergeCell ref="B244:D244"/>
    <mergeCell ref="B245:D245"/>
    <mergeCell ref="B246:D246"/>
    <mergeCell ref="A237:B237"/>
    <mergeCell ref="C237:G237"/>
    <mergeCell ref="A238:B238"/>
    <mergeCell ref="C238:G238"/>
    <mergeCell ref="A240:G240"/>
    <mergeCell ref="B247:D247"/>
    <mergeCell ref="A248:F248"/>
    <mergeCell ref="A250:B250"/>
    <mergeCell ref="C250:G250"/>
    <mergeCell ref="A251:B251"/>
    <mergeCell ref="C251:G251"/>
    <mergeCell ref="C262:G262"/>
    <mergeCell ref="A252:B252"/>
    <mergeCell ref="C252:G252"/>
    <mergeCell ref="A254:G254"/>
    <mergeCell ref="B256:D256"/>
    <mergeCell ref="B257:D257"/>
    <mergeCell ref="A263:B263"/>
    <mergeCell ref="C263:G263"/>
    <mergeCell ref="A265:G265"/>
    <mergeCell ref="B267:D267"/>
    <mergeCell ref="B268:D268"/>
    <mergeCell ref="B258:D258"/>
    <mergeCell ref="A259:F259"/>
    <mergeCell ref="A261:B261"/>
    <mergeCell ref="C261:G261"/>
    <mergeCell ref="A262:B262"/>
    <mergeCell ref="B269:D269"/>
    <mergeCell ref="A270:F270"/>
    <mergeCell ref="A272:B272"/>
    <mergeCell ref="C272:G272"/>
    <mergeCell ref="A273:B273"/>
    <mergeCell ref="C273:G273"/>
    <mergeCell ref="C284:G284"/>
    <mergeCell ref="A274:B274"/>
    <mergeCell ref="C274:G274"/>
    <mergeCell ref="A276:G276"/>
    <mergeCell ref="B278:D278"/>
    <mergeCell ref="B279:D279"/>
    <mergeCell ref="A285:B285"/>
    <mergeCell ref="C285:G285"/>
    <mergeCell ref="A287:G287"/>
    <mergeCell ref="B289:D289"/>
    <mergeCell ref="B290:D290"/>
    <mergeCell ref="B280:D280"/>
    <mergeCell ref="A281:F281"/>
    <mergeCell ref="A283:B283"/>
    <mergeCell ref="C283:G283"/>
    <mergeCell ref="A284:B284"/>
    <mergeCell ref="C299:G299"/>
    <mergeCell ref="B291:D291"/>
    <mergeCell ref="B292:D292"/>
    <mergeCell ref="B293:D293"/>
    <mergeCell ref="B294:D294"/>
    <mergeCell ref="A295:F295"/>
    <mergeCell ref="A301:G301"/>
    <mergeCell ref="B303:D303"/>
    <mergeCell ref="B304:D304"/>
    <mergeCell ref="B305:D305"/>
    <mergeCell ref="A306:F306"/>
    <mergeCell ref="A297:B297"/>
    <mergeCell ref="C297:G297"/>
    <mergeCell ref="A298:B298"/>
    <mergeCell ref="C298:G298"/>
    <mergeCell ref="A299:B299"/>
    <mergeCell ref="A308:B308"/>
    <mergeCell ref="C308:G308"/>
    <mergeCell ref="A309:B309"/>
    <mergeCell ref="C309:G309"/>
    <mergeCell ref="A310:B310"/>
    <mergeCell ref="C310:G310"/>
    <mergeCell ref="C321:G321"/>
    <mergeCell ref="A312:G312"/>
    <mergeCell ref="B314:D314"/>
    <mergeCell ref="B315:D315"/>
    <mergeCell ref="B316:D316"/>
    <mergeCell ref="A317:F317"/>
    <mergeCell ref="A323:G323"/>
    <mergeCell ref="B325:D325"/>
    <mergeCell ref="B326:D326"/>
    <mergeCell ref="B327:D327"/>
    <mergeCell ref="A328:F328"/>
    <mergeCell ref="A319:B319"/>
    <mergeCell ref="C319:G319"/>
    <mergeCell ref="A320:B320"/>
    <mergeCell ref="C320:G320"/>
    <mergeCell ref="A321:B321"/>
    <mergeCell ref="A330:B330"/>
    <mergeCell ref="C330:G330"/>
    <mergeCell ref="A331:B331"/>
    <mergeCell ref="C331:G331"/>
    <mergeCell ref="A332:B332"/>
    <mergeCell ref="C332:G332"/>
    <mergeCell ref="B340:D340"/>
    <mergeCell ref="B341:D341"/>
    <mergeCell ref="A342:F342"/>
    <mergeCell ref="A344:B344"/>
    <mergeCell ref="C344:G344"/>
    <mergeCell ref="A334:G334"/>
    <mergeCell ref="B336:D336"/>
    <mergeCell ref="B337:D337"/>
    <mergeCell ref="B338:D338"/>
    <mergeCell ref="B339:D339"/>
    <mergeCell ref="A353:G353"/>
    <mergeCell ref="B355:D355"/>
    <mergeCell ref="B356:D356"/>
    <mergeCell ref="A358:B358"/>
    <mergeCell ref="C358:G358"/>
    <mergeCell ref="A346:G346"/>
    <mergeCell ref="B348:D348"/>
    <mergeCell ref="B349:D349"/>
    <mergeCell ref="A351:B351"/>
    <mergeCell ref="C351:G351"/>
    <mergeCell ref="A367:G367"/>
    <mergeCell ref="B369:D369"/>
    <mergeCell ref="B370:D370"/>
    <mergeCell ref="A372:B372"/>
    <mergeCell ref="C372:G372"/>
    <mergeCell ref="A360:G360"/>
    <mergeCell ref="B362:D362"/>
    <mergeCell ref="B363:D363"/>
    <mergeCell ref="A365:B365"/>
    <mergeCell ref="C365:G365"/>
    <mergeCell ref="A381:G381"/>
    <mergeCell ref="B383:D383"/>
    <mergeCell ref="B384:D384"/>
    <mergeCell ref="A374:G374"/>
    <mergeCell ref="B376:D376"/>
    <mergeCell ref="B377:D377"/>
    <mergeCell ref="A379:B379"/>
    <mergeCell ref="C379:G3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444</v>
      </c>
      <c r="D3" s="22"/>
      <c r="E3" s="22"/>
      <c r="F3" s="22"/>
      <c r="G3" s="22"/>
    </row>
    <row r="4" spans="1:7" ht="24.95" customHeight="1" x14ac:dyDescent="0.15">
      <c r="A4" s="21" t="s">
        <v>445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541</v>
      </c>
      <c r="E8" s="5" t="s">
        <v>542</v>
      </c>
      <c r="F8" s="5" t="s">
        <v>543</v>
      </c>
      <c r="G8" s="5" t="s">
        <v>544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488</v>
      </c>
      <c r="B10" s="24" t="s">
        <v>545</v>
      </c>
      <c r="C10" s="24"/>
      <c r="D10" s="5" t="s">
        <v>399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546</v>
      </c>
      <c r="B11" s="23"/>
      <c r="C11" s="23"/>
      <c r="D11" s="23"/>
      <c r="E11" s="10">
        <f>SUBTOTAL(9,E10:E10)</f>
        <v>12</v>
      </c>
      <c r="F11" s="10" t="s">
        <v>343</v>
      </c>
      <c r="G11" s="10">
        <f>SUBTOTAL(9,G10:G10)</f>
        <v>50509.7</v>
      </c>
    </row>
    <row r="12" spans="1:7" ht="20.100000000000001" customHeight="1" x14ac:dyDescent="0.15">
      <c r="A12" s="5" t="s">
        <v>547</v>
      </c>
      <c r="B12" s="24" t="s">
        <v>548</v>
      </c>
      <c r="C12" s="24"/>
      <c r="D12" s="5" t="s">
        <v>399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546</v>
      </c>
      <c r="B13" s="23"/>
      <c r="C13" s="23"/>
      <c r="D13" s="23"/>
      <c r="E13" s="10">
        <f>SUBTOTAL(9,E12:E12)</f>
        <v>4</v>
      </c>
      <c r="F13" s="10" t="s">
        <v>343</v>
      </c>
      <c r="G13" s="10">
        <f>SUBTOTAL(9,G12:G12)</f>
        <v>1600</v>
      </c>
    </row>
    <row r="14" spans="1:7" ht="24.95" customHeight="1" x14ac:dyDescent="0.15">
      <c r="A14" s="23" t="s">
        <v>549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442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443</v>
      </c>
      <c r="B17" s="21"/>
      <c r="C17" s="22" t="s">
        <v>444</v>
      </c>
      <c r="D17" s="22"/>
      <c r="E17" s="22"/>
      <c r="F17" s="22"/>
      <c r="G17" s="22"/>
    </row>
    <row r="18" spans="1:7" ht="24.95" customHeight="1" x14ac:dyDescent="0.15">
      <c r="A18" s="21" t="s">
        <v>445</v>
      </c>
      <c r="B18" s="21"/>
      <c r="C18" s="22" t="s">
        <v>399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550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335</v>
      </c>
      <c r="B22" s="20" t="s">
        <v>510</v>
      </c>
      <c r="C22" s="20"/>
      <c r="D22" s="5" t="s">
        <v>541</v>
      </c>
      <c r="E22" s="5" t="s">
        <v>542</v>
      </c>
      <c r="F22" s="5" t="s">
        <v>543</v>
      </c>
      <c r="G22" s="5" t="s">
        <v>544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498</v>
      </c>
      <c r="B24" s="24" t="s">
        <v>551</v>
      </c>
      <c r="C24" s="24"/>
      <c r="D24" s="5" t="s">
        <v>399</v>
      </c>
      <c r="E24" s="8">
        <v>1</v>
      </c>
      <c r="F24" s="8">
        <v>60000</v>
      </c>
      <c r="G24" s="8">
        <v>60000</v>
      </c>
    </row>
    <row r="25" spans="1:7" ht="24.95" customHeight="1" x14ac:dyDescent="0.15">
      <c r="A25" s="23" t="s">
        <v>546</v>
      </c>
      <c r="B25" s="23"/>
      <c r="C25" s="23"/>
      <c r="D25" s="23"/>
      <c r="E25" s="10">
        <f>SUBTOTAL(9,E24:E24)</f>
        <v>1</v>
      </c>
      <c r="F25" s="10" t="s">
        <v>343</v>
      </c>
      <c r="G25" s="10">
        <f>SUBTOTAL(9,G24:G24)</f>
        <v>60000</v>
      </c>
    </row>
    <row r="26" spans="1:7" ht="20.100000000000001" customHeight="1" x14ac:dyDescent="0.15">
      <c r="A26" s="5" t="s">
        <v>552</v>
      </c>
      <c r="B26" s="24" t="s">
        <v>553</v>
      </c>
      <c r="C26" s="24"/>
      <c r="D26" s="5" t="s">
        <v>399</v>
      </c>
      <c r="E26" s="8">
        <v>4</v>
      </c>
      <c r="F26" s="8">
        <v>1600</v>
      </c>
      <c r="G26" s="8">
        <v>6400</v>
      </c>
    </row>
    <row r="27" spans="1:7" ht="24.95" customHeight="1" x14ac:dyDescent="0.15">
      <c r="A27" s="23" t="s">
        <v>546</v>
      </c>
      <c r="B27" s="23"/>
      <c r="C27" s="23"/>
      <c r="D27" s="23"/>
      <c r="E27" s="10">
        <f>SUBTOTAL(9,E26:E26)</f>
        <v>4</v>
      </c>
      <c r="F27" s="10" t="s">
        <v>343</v>
      </c>
      <c r="G27" s="10">
        <f>SUBTOTAL(9,G26:G26)</f>
        <v>6400</v>
      </c>
    </row>
    <row r="28" spans="1:7" ht="39.950000000000003" customHeight="1" x14ac:dyDescent="0.15">
      <c r="A28" s="5" t="s">
        <v>554</v>
      </c>
      <c r="B28" s="24" t="s">
        <v>555</v>
      </c>
      <c r="C28" s="24"/>
      <c r="D28" s="5" t="s">
        <v>399</v>
      </c>
      <c r="E28" s="8">
        <v>8</v>
      </c>
      <c r="F28" s="8">
        <v>585</v>
      </c>
      <c r="G28" s="8">
        <v>93600</v>
      </c>
    </row>
    <row r="29" spans="1:7" ht="39.950000000000003" customHeight="1" x14ac:dyDescent="0.15">
      <c r="A29" s="5" t="s">
        <v>554</v>
      </c>
      <c r="B29" s="24" t="s">
        <v>556</v>
      </c>
      <c r="C29" s="24"/>
      <c r="D29" s="5" t="s">
        <v>399</v>
      </c>
      <c r="E29" s="8">
        <v>1</v>
      </c>
      <c r="F29" s="8">
        <v>42900</v>
      </c>
      <c r="G29" s="8">
        <v>42900</v>
      </c>
    </row>
    <row r="30" spans="1:7" ht="24.95" customHeight="1" x14ac:dyDescent="0.15">
      <c r="A30" s="23" t="s">
        <v>546</v>
      </c>
      <c r="B30" s="23"/>
      <c r="C30" s="23"/>
      <c r="D30" s="23"/>
      <c r="E30" s="10">
        <f>SUBTOTAL(9,E28:E29)</f>
        <v>9</v>
      </c>
      <c r="F30" s="10" t="s">
        <v>343</v>
      </c>
      <c r="G30" s="10">
        <f>SUBTOTAL(9,G28:G29)</f>
        <v>136500</v>
      </c>
    </row>
    <row r="31" spans="1:7" ht="39.950000000000003" customHeight="1" x14ac:dyDescent="0.15">
      <c r="A31" s="5" t="s">
        <v>557</v>
      </c>
      <c r="B31" s="24" t="s">
        <v>558</v>
      </c>
      <c r="C31" s="24"/>
      <c r="D31" s="5" t="s">
        <v>399</v>
      </c>
      <c r="E31" s="8">
        <v>1</v>
      </c>
      <c r="F31" s="8">
        <v>169518</v>
      </c>
      <c r="G31" s="8">
        <v>169518</v>
      </c>
    </row>
    <row r="32" spans="1:7" ht="24.95" customHeight="1" x14ac:dyDescent="0.15">
      <c r="A32" s="23" t="s">
        <v>546</v>
      </c>
      <c r="B32" s="23"/>
      <c r="C32" s="23"/>
      <c r="D32" s="23"/>
      <c r="E32" s="10">
        <f>SUBTOTAL(9,E31:E31)</f>
        <v>1</v>
      </c>
      <c r="F32" s="10" t="s">
        <v>343</v>
      </c>
      <c r="G32" s="10">
        <f>SUBTOTAL(9,G31:G31)</f>
        <v>169518</v>
      </c>
    </row>
    <row r="33" spans="1:7" ht="20.100000000000001" customHeight="1" x14ac:dyDescent="0.15">
      <c r="A33" s="5" t="s">
        <v>559</v>
      </c>
      <c r="B33" s="24" t="s">
        <v>560</v>
      </c>
      <c r="C33" s="24"/>
      <c r="D33" s="5" t="s">
        <v>399</v>
      </c>
      <c r="E33" s="8">
        <v>4</v>
      </c>
      <c r="F33" s="8">
        <v>4676.125</v>
      </c>
      <c r="G33" s="8">
        <v>18704.5</v>
      </c>
    </row>
    <row r="34" spans="1:7" ht="24.95" customHeight="1" x14ac:dyDescent="0.15">
      <c r="A34" s="23" t="s">
        <v>546</v>
      </c>
      <c r="B34" s="23"/>
      <c r="C34" s="23"/>
      <c r="D34" s="23"/>
      <c r="E34" s="10">
        <f>SUBTOTAL(9,E33:E33)</f>
        <v>4</v>
      </c>
      <c r="F34" s="10" t="s">
        <v>343</v>
      </c>
      <c r="G34" s="10">
        <f>SUBTOTAL(9,G33:G33)</f>
        <v>18704.5</v>
      </c>
    </row>
    <row r="35" spans="1:7" ht="39.950000000000003" customHeight="1" x14ac:dyDescent="0.15">
      <c r="A35" s="5" t="s">
        <v>561</v>
      </c>
      <c r="B35" s="24" t="s">
        <v>562</v>
      </c>
      <c r="C35" s="24"/>
      <c r="D35" s="5" t="s">
        <v>399</v>
      </c>
      <c r="E35" s="8">
        <v>12</v>
      </c>
      <c r="F35" s="8">
        <v>2329.708333</v>
      </c>
      <c r="G35" s="8">
        <v>27956.5</v>
      </c>
    </row>
    <row r="36" spans="1:7" ht="24.95" customHeight="1" x14ac:dyDescent="0.15">
      <c r="A36" s="23" t="s">
        <v>546</v>
      </c>
      <c r="B36" s="23"/>
      <c r="C36" s="23"/>
      <c r="D36" s="23"/>
      <c r="E36" s="10">
        <f>SUBTOTAL(9,E35:E35)</f>
        <v>12</v>
      </c>
      <c r="F36" s="10" t="s">
        <v>343</v>
      </c>
      <c r="G36" s="10">
        <f>SUBTOTAL(9,G35:G35)</f>
        <v>27956.5</v>
      </c>
    </row>
    <row r="37" spans="1:7" ht="20.100000000000001" customHeight="1" x14ac:dyDescent="0.15">
      <c r="A37" s="5" t="s">
        <v>563</v>
      </c>
      <c r="B37" s="24" t="s">
        <v>564</v>
      </c>
      <c r="C37" s="24"/>
      <c r="D37" s="5" t="s">
        <v>399</v>
      </c>
      <c r="E37" s="8">
        <v>4</v>
      </c>
      <c r="F37" s="8">
        <v>4005.25</v>
      </c>
      <c r="G37" s="8">
        <v>16021</v>
      </c>
    </row>
    <row r="38" spans="1:7" ht="24.95" customHeight="1" x14ac:dyDescent="0.15">
      <c r="A38" s="23" t="s">
        <v>546</v>
      </c>
      <c r="B38" s="23"/>
      <c r="C38" s="23"/>
      <c r="D38" s="23"/>
      <c r="E38" s="10">
        <f>SUBTOTAL(9,E37:E37)</f>
        <v>4</v>
      </c>
      <c r="F38" s="10" t="s">
        <v>343</v>
      </c>
      <c r="G38" s="10">
        <f>SUBTOTAL(9,G37:G37)</f>
        <v>16021</v>
      </c>
    </row>
    <row r="39" spans="1:7" ht="24.95" customHeight="1" x14ac:dyDescent="0.15">
      <c r="A39" s="23" t="s">
        <v>549</v>
      </c>
      <c r="B39" s="23"/>
      <c r="C39" s="23"/>
      <c r="D39" s="23"/>
      <c r="E39" s="23"/>
      <c r="F39" s="23"/>
      <c r="G39" s="10">
        <f>SUBTOTAL(9,G24:G38)</f>
        <v>435100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444</v>
      </c>
      <c r="D42" s="22"/>
      <c r="E42" s="22"/>
      <c r="F42" s="22"/>
      <c r="G42" s="22"/>
    </row>
    <row r="43" spans="1:7" ht="24.95" customHeight="1" x14ac:dyDescent="0.15">
      <c r="A43" s="21" t="s">
        <v>445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565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541</v>
      </c>
      <c r="E47" s="5" t="s">
        <v>542</v>
      </c>
      <c r="F47" s="5" t="s">
        <v>543</v>
      </c>
      <c r="G47" s="5" t="s">
        <v>544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494</v>
      </c>
      <c r="B49" s="24" t="s">
        <v>566</v>
      </c>
      <c r="C49" s="24"/>
      <c r="D49" s="5" t="s">
        <v>399</v>
      </c>
      <c r="E49" s="8">
        <v>12</v>
      </c>
      <c r="F49" s="8">
        <v>2083.333333</v>
      </c>
      <c r="G49" s="8">
        <v>50000</v>
      </c>
    </row>
    <row r="50" spans="1:7" ht="24.95" customHeight="1" x14ac:dyDescent="0.15">
      <c r="A50" s="23" t="s">
        <v>546</v>
      </c>
      <c r="B50" s="23"/>
      <c r="C50" s="23"/>
      <c r="D50" s="23"/>
      <c r="E50" s="10">
        <f>SUBTOTAL(9,E49:E49)</f>
        <v>12</v>
      </c>
      <c r="F50" s="10" t="s">
        <v>343</v>
      </c>
      <c r="G50" s="10">
        <f>SUBTOTAL(9,G49:G49)</f>
        <v>50000</v>
      </c>
    </row>
    <row r="51" spans="1:7" ht="20.100000000000001" customHeight="1" x14ac:dyDescent="0.15">
      <c r="A51" s="5" t="s">
        <v>567</v>
      </c>
      <c r="B51" s="24" t="s">
        <v>568</v>
      </c>
      <c r="C51" s="24"/>
      <c r="D51" s="5" t="s">
        <v>399</v>
      </c>
      <c r="E51" s="8">
        <v>1</v>
      </c>
      <c r="F51" s="8">
        <v>15767.55</v>
      </c>
      <c r="G51" s="8">
        <v>15767.55</v>
      </c>
    </row>
    <row r="52" spans="1:7" ht="24.95" customHeight="1" x14ac:dyDescent="0.15">
      <c r="A52" s="23" t="s">
        <v>546</v>
      </c>
      <c r="B52" s="23"/>
      <c r="C52" s="23"/>
      <c r="D52" s="23"/>
      <c r="E52" s="10">
        <f>SUBTOTAL(9,E51:E51)</f>
        <v>1</v>
      </c>
      <c r="F52" s="10" t="s">
        <v>343</v>
      </c>
      <c r="G52" s="10">
        <f>SUBTOTAL(9,G51:G51)</f>
        <v>15767.55</v>
      </c>
    </row>
    <row r="53" spans="1:7" ht="20.100000000000001" customHeight="1" x14ac:dyDescent="0.15">
      <c r="A53" s="5" t="s">
        <v>569</v>
      </c>
      <c r="B53" s="24" t="s">
        <v>570</v>
      </c>
      <c r="C53" s="24"/>
      <c r="D53" s="5" t="s">
        <v>399</v>
      </c>
      <c r="E53" s="8">
        <v>1</v>
      </c>
      <c r="F53" s="8">
        <v>21274.11</v>
      </c>
      <c r="G53" s="8">
        <v>21274.11</v>
      </c>
    </row>
    <row r="54" spans="1:7" ht="24.95" customHeight="1" x14ac:dyDescent="0.15">
      <c r="A54" s="23" t="s">
        <v>546</v>
      </c>
      <c r="B54" s="23"/>
      <c r="C54" s="23"/>
      <c r="D54" s="23"/>
      <c r="E54" s="10">
        <f>SUBTOTAL(9,E53:E53)</f>
        <v>1</v>
      </c>
      <c r="F54" s="10" t="s">
        <v>343</v>
      </c>
      <c r="G54" s="10">
        <f>SUBTOTAL(9,G53:G53)</f>
        <v>21274.11</v>
      </c>
    </row>
    <row r="55" spans="1:7" ht="39.950000000000003" customHeight="1" x14ac:dyDescent="0.15">
      <c r="A55" s="5" t="s">
        <v>571</v>
      </c>
      <c r="B55" s="24" t="s">
        <v>572</v>
      </c>
      <c r="C55" s="24"/>
      <c r="D55" s="5" t="s">
        <v>399</v>
      </c>
      <c r="E55" s="8">
        <v>1</v>
      </c>
      <c r="F55" s="8">
        <v>487200</v>
      </c>
      <c r="G55" s="8">
        <v>487200</v>
      </c>
    </row>
    <row r="56" spans="1:7" ht="39.950000000000003" customHeight="1" x14ac:dyDescent="0.15">
      <c r="A56" s="5" t="s">
        <v>571</v>
      </c>
      <c r="B56" s="24" t="s">
        <v>572</v>
      </c>
      <c r="C56" s="24"/>
      <c r="D56" s="5" t="s">
        <v>399</v>
      </c>
      <c r="E56" s="8">
        <v>1</v>
      </c>
      <c r="F56" s="8">
        <v>72000</v>
      </c>
      <c r="G56" s="8">
        <v>72000</v>
      </c>
    </row>
    <row r="57" spans="1:7" ht="24.95" customHeight="1" x14ac:dyDescent="0.15">
      <c r="A57" s="23" t="s">
        <v>546</v>
      </c>
      <c r="B57" s="23"/>
      <c r="C57" s="23"/>
      <c r="D57" s="23"/>
      <c r="E57" s="10">
        <f>SUBTOTAL(9,E55:E56)</f>
        <v>2</v>
      </c>
      <c r="F57" s="10" t="s">
        <v>343</v>
      </c>
      <c r="G57" s="10">
        <f>SUBTOTAL(9,G55:G56)</f>
        <v>559200</v>
      </c>
    </row>
    <row r="58" spans="1:7" ht="39.950000000000003" customHeight="1" x14ac:dyDescent="0.15">
      <c r="A58" s="5" t="s">
        <v>573</v>
      </c>
      <c r="B58" s="24" t="s">
        <v>574</v>
      </c>
      <c r="C58" s="24"/>
      <c r="D58" s="5" t="s">
        <v>399</v>
      </c>
      <c r="E58" s="8">
        <v>1</v>
      </c>
      <c r="F58" s="8">
        <v>12800</v>
      </c>
      <c r="G58" s="8">
        <v>12800</v>
      </c>
    </row>
    <row r="59" spans="1:7" ht="39.950000000000003" customHeight="1" x14ac:dyDescent="0.15">
      <c r="A59" s="5" t="s">
        <v>573</v>
      </c>
      <c r="B59" s="24" t="s">
        <v>575</v>
      </c>
      <c r="C59" s="24"/>
      <c r="D59" s="5" t="s">
        <v>399</v>
      </c>
      <c r="E59" s="8">
        <v>40</v>
      </c>
      <c r="F59" s="8">
        <v>744</v>
      </c>
      <c r="G59" s="8">
        <v>29760</v>
      </c>
    </row>
    <row r="60" spans="1:7" ht="24.95" customHeight="1" x14ac:dyDescent="0.15">
      <c r="A60" s="23" t="s">
        <v>546</v>
      </c>
      <c r="B60" s="23"/>
      <c r="C60" s="23"/>
      <c r="D60" s="23"/>
      <c r="E60" s="10">
        <f>SUBTOTAL(9,E58:E59)</f>
        <v>41</v>
      </c>
      <c r="F60" s="10" t="s">
        <v>343</v>
      </c>
      <c r="G60" s="10">
        <f>SUBTOTAL(9,G58:G59)</f>
        <v>42560</v>
      </c>
    </row>
    <row r="61" spans="1:7" ht="20.100000000000001" customHeight="1" x14ac:dyDescent="0.15">
      <c r="A61" s="5" t="s">
        <v>576</v>
      </c>
      <c r="B61" s="24" t="s">
        <v>577</v>
      </c>
      <c r="C61" s="24"/>
      <c r="D61" s="5" t="s">
        <v>399</v>
      </c>
      <c r="E61" s="8">
        <v>1</v>
      </c>
      <c r="F61" s="8">
        <v>53820</v>
      </c>
      <c r="G61" s="8">
        <v>53820</v>
      </c>
    </row>
    <row r="62" spans="1:7" ht="24.95" customHeight="1" x14ac:dyDescent="0.15">
      <c r="A62" s="23" t="s">
        <v>546</v>
      </c>
      <c r="B62" s="23"/>
      <c r="C62" s="23"/>
      <c r="D62" s="23"/>
      <c r="E62" s="10">
        <f>SUBTOTAL(9,E61:E61)</f>
        <v>1</v>
      </c>
      <c r="F62" s="10" t="s">
        <v>343</v>
      </c>
      <c r="G62" s="10">
        <f>SUBTOTAL(9,G61:G61)</f>
        <v>53820</v>
      </c>
    </row>
    <row r="63" spans="1:7" ht="20.100000000000001" customHeight="1" x14ac:dyDescent="0.15">
      <c r="A63" s="5" t="s">
        <v>578</v>
      </c>
      <c r="B63" s="24" t="s">
        <v>579</v>
      </c>
      <c r="C63" s="24"/>
      <c r="D63" s="5" t="s">
        <v>399</v>
      </c>
      <c r="E63" s="8">
        <v>1</v>
      </c>
      <c r="F63" s="8">
        <v>110000</v>
      </c>
      <c r="G63" s="8">
        <v>110000</v>
      </c>
    </row>
    <row r="64" spans="1:7" ht="24.95" customHeight="1" x14ac:dyDescent="0.15">
      <c r="A64" s="23" t="s">
        <v>546</v>
      </c>
      <c r="B64" s="23"/>
      <c r="C64" s="23"/>
      <c r="D64" s="23"/>
      <c r="E64" s="10">
        <f>SUBTOTAL(9,E63:E63)</f>
        <v>1</v>
      </c>
      <c r="F64" s="10" t="s">
        <v>343</v>
      </c>
      <c r="G64" s="10">
        <f>SUBTOTAL(9,G63:G63)</f>
        <v>110000</v>
      </c>
    </row>
    <row r="65" spans="1:7" ht="39.950000000000003" customHeight="1" x14ac:dyDescent="0.15">
      <c r="A65" s="5" t="s">
        <v>580</v>
      </c>
      <c r="B65" s="24" t="s">
        <v>581</v>
      </c>
      <c r="C65" s="24"/>
      <c r="D65" s="5" t="s">
        <v>399</v>
      </c>
      <c r="E65" s="8">
        <v>1</v>
      </c>
      <c r="F65" s="8">
        <v>40494</v>
      </c>
      <c r="G65" s="8">
        <v>40494</v>
      </c>
    </row>
    <row r="66" spans="1:7" ht="60" customHeight="1" x14ac:dyDescent="0.15">
      <c r="A66" s="5" t="s">
        <v>580</v>
      </c>
      <c r="B66" s="24" t="s">
        <v>582</v>
      </c>
      <c r="C66" s="24"/>
      <c r="D66" s="5" t="s">
        <v>399</v>
      </c>
      <c r="E66" s="8">
        <v>12</v>
      </c>
      <c r="F66" s="8">
        <v>399</v>
      </c>
      <c r="G66" s="8">
        <v>4788</v>
      </c>
    </row>
    <row r="67" spans="1:7" ht="39.950000000000003" customHeight="1" x14ac:dyDescent="0.15">
      <c r="A67" s="5" t="s">
        <v>580</v>
      </c>
      <c r="B67" s="24" t="s">
        <v>583</v>
      </c>
      <c r="C67" s="24"/>
      <c r="D67" s="5" t="s">
        <v>399</v>
      </c>
      <c r="E67" s="8">
        <v>1</v>
      </c>
      <c r="F67" s="8">
        <v>5300</v>
      </c>
      <c r="G67" s="8">
        <v>5300</v>
      </c>
    </row>
    <row r="68" spans="1:7" ht="39.950000000000003" customHeight="1" x14ac:dyDescent="0.15">
      <c r="A68" s="5" t="s">
        <v>580</v>
      </c>
      <c r="B68" s="24" t="s">
        <v>584</v>
      </c>
      <c r="C68" s="24"/>
      <c r="D68" s="5" t="s">
        <v>399</v>
      </c>
      <c r="E68" s="8">
        <v>1</v>
      </c>
      <c r="F68" s="8">
        <v>49917.45</v>
      </c>
      <c r="G68" s="8">
        <v>49917.45</v>
      </c>
    </row>
    <row r="69" spans="1:7" ht="39.950000000000003" customHeight="1" x14ac:dyDescent="0.15">
      <c r="A69" s="5" t="s">
        <v>580</v>
      </c>
      <c r="B69" s="24" t="s">
        <v>585</v>
      </c>
      <c r="C69" s="24"/>
      <c r="D69" s="5" t="s">
        <v>399</v>
      </c>
      <c r="E69" s="8">
        <v>1</v>
      </c>
      <c r="F69" s="8">
        <v>29355.02</v>
      </c>
      <c r="G69" s="8">
        <v>29355.02</v>
      </c>
    </row>
    <row r="70" spans="1:7" ht="24.95" customHeight="1" x14ac:dyDescent="0.15">
      <c r="A70" s="23" t="s">
        <v>546</v>
      </c>
      <c r="B70" s="23"/>
      <c r="C70" s="23"/>
      <c r="D70" s="23"/>
      <c r="E70" s="10">
        <f>SUBTOTAL(9,E65:E69)</f>
        <v>16</v>
      </c>
      <c r="F70" s="10" t="s">
        <v>343</v>
      </c>
      <c r="G70" s="10">
        <f>SUBTOTAL(9,G65:G69)</f>
        <v>129854.47</v>
      </c>
    </row>
    <row r="71" spans="1:7" ht="20.100000000000001" customHeight="1" x14ac:dyDescent="0.15">
      <c r="A71" s="5" t="s">
        <v>586</v>
      </c>
      <c r="B71" s="24" t="s">
        <v>587</v>
      </c>
      <c r="C71" s="24"/>
      <c r="D71" s="5" t="s">
        <v>399</v>
      </c>
      <c r="E71" s="8">
        <v>2</v>
      </c>
      <c r="F71" s="8">
        <v>25000</v>
      </c>
      <c r="G71" s="8">
        <v>50000</v>
      </c>
    </row>
    <row r="72" spans="1:7" ht="24.95" customHeight="1" x14ac:dyDescent="0.15">
      <c r="A72" s="23" t="s">
        <v>546</v>
      </c>
      <c r="B72" s="23"/>
      <c r="C72" s="23"/>
      <c r="D72" s="23"/>
      <c r="E72" s="10">
        <f>SUBTOTAL(9,E71:E71)</f>
        <v>2</v>
      </c>
      <c r="F72" s="10" t="s">
        <v>343</v>
      </c>
      <c r="G72" s="10">
        <f>SUBTOTAL(9,G71:G71)</f>
        <v>50000</v>
      </c>
    </row>
    <row r="73" spans="1:7" ht="24.95" customHeight="1" x14ac:dyDescent="0.15">
      <c r="A73" s="23" t="s">
        <v>549</v>
      </c>
      <c r="B73" s="23"/>
      <c r="C73" s="23"/>
      <c r="D73" s="23"/>
      <c r="E73" s="23"/>
      <c r="F73" s="23"/>
      <c r="G73" s="10">
        <f>SUBTOTAL(9,G49:G72)</f>
        <v>1032476.13</v>
      </c>
    </row>
    <row r="74" spans="1:7" ht="24.95" customHeight="1" x14ac:dyDescent="0.15"/>
    <row r="75" spans="1:7" ht="20.100000000000001" customHeight="1" x14ac:dyDescent="0.15">
      <c r="A75" s="21" t="s">
        <v>442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443</v>
      </c>
      <c r="B76" s="21"/>
      <c r="C76" s="22" t="s">
        <v>444</v>
      </c>
      <c r="D76" s="22"/>
      <c r="E76" s="22"/>
      <c r="F76" s="22"/>
      <c r="G76" s="22"/>
    </row>
    <row r="77" spans="1:7" ht="24.95" customHeight="1" x14ac:dyDescent="0.15">
      <c r="A77" s="21" t="s">
        <v>445</v>
      </c>
      <c r="B77" s="21"/>
      <c r="C77" s="22" t="s">
        <v>399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588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335</v>
      </c>
      <c r="B81" s="20" t="s">
        <v>510</v>
      </c>
      <c r="C81" s="20"/>
      <c r="D81" s="5" t="s">
        <v>541</v>
      </c>
      <c r="E81" s="5" t="s">
        <v>542</v>
      </c>
      <c r="F81" s="5" t="s">
        <v>543</v>
      </c>
      <c r="G81" s="5" t="s">
        <v>544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478</v>
      </c>
      <c r="B83" s="24" t="s">
        <v>589</v>
      </c>
      <c r="C83" s="24"/>
      <c r="D83" s="5" t="s">
        <v>399</v>
      </c>
      <c r="E83" s="8">
        <v>4</v>
      </c>
      <c r="F83" s="8">
        <v>4000</v>
      </c>
      <c r="G83" s="8">
        <v>16000</v>
      </c>
    </row>
    <row r="84" spans="1:7" ht="24.95" customHeight="1" x14ac:dyDescent="0.15">
      <c r="A84" s="23" t="s">
        <v>546</v>
      </c>
      <c r="B84" s="23"/>
      <c r="C84" s="23"/>
      <c r="D84" s="23"/>
      <c r="E84" s="10">
        <f>SUBTOTAL(9,E83:E83)</f>
        <v>4</v>
      </c>
      <c r="F84" s="10" t="s">
        <v>343</v>
      </c>
      <c r="G84" s="10">
        <f>SUBTOTAL(9,G83:G83)</f>
        <v>16000</v>
      </c>
    </row>
    <row r="85" spans="1:7" ht="24.95" customHeight="1" x14ac:dyDescent="0.15">
      <c r="A85" s="23" t="s">
        <v>549</v>
      </c>
      <c r="B85" s="23"/>
      <c r="C85" s="23"/>
      <c r="D85" s="23"/>
      <c r="E85" s="23"/>
      <c r="F85" s="23"/>
      <c r="G85" s="10">
        <f>SUBTOTAL(9,G83:G84)</f>
        <v>16000</v>
      </c>
    </row>
    <row r="86" spans="1:7" ht="24.95" customHeight="1" x14ac:dyDescent="0.15"/>
    <row r="87" spans="1:7" ht="20.100000000000001" customHeight="1" x14ac:dyDescent="0.15">
      <c r="A87" s="21" t="s">
        <v>442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443</v>
      </c>
      <c r="B88" s="21"/>
      <c r="C88" s="22" t="s">
        <v>444</v>
      </c>
      <c r="D88" s="22"/>
      <c r="E88" s="22"/>
      <c r="F88" s="22"/>
      <c r="G88" s="22"/>
    </row>
    <row r="89" spans="1:7" ht="24.95" customHeight="1" x14ac:dyDescent="0.15">
      <c r="A89" s="21" t="s">
        <v>445</v>
      </c>
      <c r="B89" s="21"/>
      <c r="C89" s="22" t="s">
        <v>399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590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335</v>
      </c>
      <c r="B93" s="20" t="s">
        <v>510</v>
      </c>
      <c r="C93" s="20"/>
      <c r="D93" s="5" t="s">
        <v>541</v>
      </c>
      <c r="E93" s="5" t="s">
        <v>542</v>
      </c>
      <c r="F93" s="5" t="s">
        <v>543</v>
      </c>
      <c r="G93" s="5" t="s">
        <v>544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465</v>
      </c>
      <c r="B95" s="24" t="s">
        <v>591</v>
      </c>
      <c r="C95" s="24"/>
      <c r="D95" s="5" t="s">
        <v>399</v>
      </c>
      <c r="E95" s="8">
        <v>3</v>
      </c>
      <c r="F95" s="8">
        <v>53000</v>
      </c>
      <c r="G95" s="8">
        <v>159000</v>
      </c>
    </row>
    <row r="96" spans="1:7" ht="39.950000000000003" customHeight="1" x14ac:dyDescent="0.15">
      <c r="A96" s="5" t="s">
        <v>465</v>
      </c>
      <c r="B96" s="24" t="s">
        <v>592</v>
      </c>
      <c r="C96" s="24"/>
      <c r="D96" s="5" t="s">
        <v>399</v>
      </c>
      <c r="E96" s="8">
        <v>4</v>
      </c>
      <c r="F96" s="8">
        <v>6850</v>
      </c>
      <c r="G96" s="8">
        <v>27400</v>
      </c>
    </row>
    <row r="97" spans="1:7" ht="39.950000000000003" customHeight="1" x14ac:dyDescent="0.15">
      <c r="A97" s="5" t="s">
        <v>465</v>
      </c>
      <c r="B97" s="24" t="s">
        <v>593</v>
      </c>
      <c r="C97" s="24"/>
      <c r="D97" s="5" t="s">
        <v>399</v>
      </c>
      <c r="E97" s="8">
        <v>4</v>
      </c>
      <c r="F97" s="8">
        <v>60000</v>
      </c>
      <c r="G97" s="8">
        <v>240000</v>
      </c>
    </row>
    <row r="98" spans="1:7" ht="24.95" customHeight="1" x14ac:dyDescent="0.15">
      <c r="A98" s="23" t="s">
        <v>546</v>
      </c>
      <c r="B98" s="23"/>
      <c r="C98" s="23"/>
      <c r="D98" s="23"/>
      <c r="E98" s="10">
        <f>SUBTOTAL(9,E95:E97)</f>
        <v>11</v>
      </c>
      <c r="F98" s="10" t="s">
        <v>343</v>
      </c>
      <c r="G98" s="10">
        <f>SUBTOTAL(9,G95:G97)</f>
        <v>426400</v>
      </c>
    </row>
    <row r="99" spans="1:7" ht="24.95" customHeight="1" x14ac:dyDescent="0.15">
      <c r="A99" s="23" t="s">
        <v>549</v>
      </c>
      <c r="B99" s="23"/>
      <c r="C99" s="23"/>
      <c r="D99" s="23"/>
      <c r="E99" s="23"/>
      <c r="F99" s="23"/>
      <c r="G99" s="10">
        <f>SUBTOTAL(9,G95:G98)</f>
        <v>426400</v>
      </c>
    </row>
    <row r="100" spans="1:7" ht="24.95" customHeight="1" x14ac:dyDescent="0.15"/>
    <row r="101" spans="1:7" ht="20.100000000000001" customHeight="1" x14ac:dyDescent="0.15">
      <c r="A101" s="21" t="s">
        <v>442</v>
      </c>
      <c r="B101" s="21"/>
      <c r="C101" s="22" t="s">
        <v>216</v>
      </c>
      <c r="D101" s="22"/>
      <c r="E101" s="22"/>
      <c r="F101" s="22"/>
      <c r="G101" s="22"/>
    </row>
    <row r="102" spans="1:7" ht="20.100000000000001" customHeight="1" x14ac:dyDescent="0.15">
      <c r="A102" s="21" t="s">
        <v>443</v>
      </c>
      <c r="B102" s="21"/>
      <c r="C102" s="22" t="s">
        <v>444</v>
      </c>
      <c r="D102" s="22"/>
      <c r="E102" s="22"/>
      <c r="F102" s="22"/>
      <c r="G102" s="22"/>
    </row>
    <row r="103" spans="1:7" ht="24.95" customHeight="1" x14ac:dyDescent="0.15">
      <c r="A103" s="21" t="s">
        <v>445</v>
      </c>
      <c r="B103" s="21"/>
      <c r="C103" s="22" t="s">
        <v>399</v>
      </c>
      <c r="D103" s="22"/>
      <c r="E103" s="22"/>
      <c r="F103" s="22"/>
      <c r="G103" s="22"/>
    </row>
    <row r="104" spans="1:7" ht="15" customHeight="1" x14ac:dyDescent="0.15"/>
    <row r="105" spans="1:7" ht="24.95" customHeight="1" x14ac:dyDescent="0.15">
      <c r="A105" s="16" t="s">
        <v>594</v>
      </c>
      <c r="B105" s="16"/>
      <c r="C105" s="16"/>
      <c r="D105" s="16"/>
      <c r="E105" s="16"/>
      <c r="F105" s="16"/>
      <c r="G105" s="16"/>
    </row>
    <row r="106" spans="1:7" ht="15" customHeight="1" x14ac:dyDescent="0.15"/>
    <row r="107" spans="1:7" ht="50.1" customHeight="1" x14ac:dyDescent="0.15">
      <c r="A107" s="5" t="s">
        <v>335</v>
      </c>
      <c r="B107" s="20" t="s">
        <v>510</v>
      </c>
      <c r="C107" s="20"/>
      <c r="D107" s="5" t="s">
        <v>541</v>
      </c>
      <c r="E107" s="5" t="s">
        <v>542</v>
      </c>
      <c r="F107" s="5" t="s">
        <v>543</v>
      </c>
      <c r="G107" s="5" t="s">
        <v>544</v>
      </c>
    </row>
    <row r="108" spans="1:7" ht="15" customHeight="1" x14ac:dyDescent="0.15">
      <c r="A108" s="5">
        <v>1</v>
      </c>
      <c r="B108" s="20">
        <v>2</v>
      </c>
      <c r="C108" s="20"/>
      <c r="D108" s="5">
        <v>3</v>
      </c>
      <c r="E108" s="5">
        <v>4</v>
      </c>
      <c r="F108" s="5">
        <v>5</v>
      </c>
      <c r="G108" s="5">
        <v>6</v>
      </c>
    </row>
    <row r="109" spans="1:7" ht="39.950000000000003" customHeight="1" x14ac:dyDescent="0.15">
      <c r="A109" s="5" t="s">
        <v>482</v>
      </c>
      <c r="B109" s="24" t="s">
        <v>595</v>
      </c>
      <c r="C109" s="24"/>
      <c r="D109" s="5" t="s">
        <v>399</v>
      </c>
      <c r="E109" s="8">
        <v>10</v>
      </c>
      <c r="F109" s="8">
        <v>100</v>
      </c>
      <c r="G109" s="8">
        <v>2000</v>
      </c>
    </row>
    <row r="110" spans="1:7" ht="39.950000000000003" customHeight="1" x14ac:dyDescent="0.15">
      <c r="A110" s="5" t="s">
        <v>482</v>
      </c>
      <c r="B110" s="24" t="s">
        <v>596</v>
      </c>
      <c r="C110" s="24"/>
      <c r="D110" s="5" t="s">
        <v>399</v>
      </c>
      <c r="E110" s="8">
        <v>1</v>
      </c>
      <c r="F110" s="8">
        <v>500</v>
      </c>
      <c r="G110" s="8">
        <v>1000</v>
      </c>
    </row>
    <row r="111" spans="1:7" ht="39.950000000000003" customHeight="1" x14ac:dyDescent="0.15">
      <c r="A111" s="5" t="s">
        <v>482</v>
      </c>
      <c r="B111" s="24" t="s">
        <v>597</v>
      </c>
      <c r="C111" s="24"/>
      <c r="D111" s="5" t="s">
        <v>399</v>
      </c>
      <c r="E111" s="8">
        <v>1</v>
      </c>
      <c r="F111" s="8">
        <v>250</v>
      </c>
      <c r="G111" s="8">
        <v>500</v>
      </c>
    </row>
    <row r="112" spans="1:7" ht="39.950000000000003" customHeight="1" x14ac:dyDescent="0.15">
      <c r="A112" s="5" t="s">
        <v>482</v>
      </c>
      <c r="B112" s="24" t="s">
        <v>598</v>
      </c>
      <c r="C112" s="24"/>
      <c r="D112" s="5" t="s">
        <v>399</v>
      </c>
      <c r="E112" s="8">
        <v>15</v>
      </c>
      <c r="F112" s="8">
        <v>500</v>
      </c>
      <c r="G112" s="8">
        <v>15000</v>
      </c>
    </row>
    <row r="113" spans="1:7" ht="39.950000000000003" customHeight="1" x14ac:dyDescent="0.15">
      <c r="A113" s="5" t="s">
        <v>482</v>
      </c>
      <c r="B113" s="24" t="s">
        <v>599</v>
      </c>
      <c r="C113" s="24"/>
      <c r="D113" s="5" t="s">
        <v>399</v>
      </c>
      <c r="E113" s="8">
        <v>2550</v>
      </c>
      <c r="F113" s="8">
        <v>56.89</v>
      </c>
      <c r="G113" s="8">
        <v>290139</v>
      </c>
    </row>
    <row r="114" spans="1:7" ht="24.95" customHeight="1" x14ac:dyDescent="0.15">
      <c r="A114" s="23" t="s">
        <v>546</v>
      </c>
      <c r="B114" s="23"/>
      <c r="C114" s="23"/>
      <c r="D114" s="23"/>
      <c r="E114" s="10">
        <f>SUBTOTAL(9,E109:E113)</f>
        <v>2577</v>
      </c>
      <c r="F114" s="10" t="s">
        <v>343</v>
      </c>
      <c r="G114" s="10">
        <f>SUBTOTAL(9,G109:G113)</f>
        <v>308639</v>
      </c>
    </row>
    <row r="115" spans="1:7" ht="24.95" customHeight="1" x14ac:dyDescent="0.15">
      <c r="A115" s="23" t="s">
        <v>549</v>
      </c>
      <c r="B115" s="23"/>
      <c r="C115" s="23"/>
      <c r="D115" s="23"/>
      <c r="E115" s="23"/>
      <c r="F115" s="23"/>
      <c r="G115" s="10">
        <f>SUBTOTAL(9,G109:G114)</f>
        <v>308639</v>
      </c>
    </row>
    <row r="116" spans="1:7" ht="24.95" customHeight="1" x14ac:dyDescent="0.15"/>
    <row r="117" spans="1:7" ht="20.100000000000001" customHeight="1" x14ac:dyDescent="0.15">
      <c r="A117" s="21" t="s">
        <v>442</v>
      </c>
      <c r="B117" s="21"/>
      <c r="C117" s="22" t="s">
        <v>216</v>
      </c>
      <c r="D117" s="22"/>
      <c r="E117" s="22"/>
      <c r="F117" s="22"/>
      <c r="G117" s="22"/>
    </row>
    <row r="118" spans="1:7" ht="20.100000000000001" customHeight="1" x14ac:dyDescent="0.15">
      <c r="A118" s="21" t="s">
        <v>443</v>
      </c>
      <c r="B118" s="21"/>
      <c r="C118" s="22" t="s">
        <v>444</v>
      </c>
      <c r="D118" s="22"/>
      <c r="E118" s="22"/>
      <c r="F118" s="22"/>
      <c r="G118" s="22"/>
    </row>
    <row r="119" spans="1:7" ht="24.95" customHeight="1" x14ac:dyDescent="0.15">
      <c r="A119" s="21" t="s">
        <v>445</v>
      </c>
      <c r="B119" s="21"/>
      <c r="C119" s="22" t="s">
        <v>399</v>
      </c>
      <c r="D119" s="22"/>
      <c r="E119" s="22"/>
      <c r="F119" s="22"/>
      <c r="G119" s="22"/>
    </row>
    <row r="120" spans="1:7" ht="15" customHeight="1" x14ac:dyDescent="0.15"/>
    <row r="121" spans="1:7" ht="24.95" customHeight="1" x14ac:dyDescent="0.15">
      <c r="A121" s="16" t="s">
        <v>600</v>
      </c>
      <c r="B121" s="16"/>
      <c r="C121" s="16"/>
      <c r="D121" s="16"/>
      <c r="E121" s="16"/>
      <c r="F121" s="16"/>
      <c r="G121" s="16"/>
    </row>
    <row r="122" spans="1:7" ht="15" customHeight="1" x14ac:dyDescent="0.15"/>
    <row r="123" spans="1:7" ht="50.1" customHeight="1" x14ac:dyDescent="0.15">
      <c r="A123" s="5" t="s">
        <v>335</v>
      </c>
      <c r="B123" s="20" t="s">
        <v>510</v>
      </c>
      <c r="C123" s="20"/>
      <c r="D123" s="5" t="s">
        <v>541</v>
      </c>
      <c r="E123" s="5" t="s">
        <v>542</v>
      </c>
      <c r="F123" s="5" t="s">
        <v>543</v>
      </c>
      <c r="G123" s="5" t="s">
        <v>544</v>
      </c>
    </row>
    <row r="124" spans="1:7" ht="15" customHeight="1" x14ac:dyDescent="0.15">
      <c r="A124" s="5">
        <v>1</v>
      </c>
      <c r="B124" s="20">
        <v>2</v>
      </c>
      <c r="C124" s="20"/>
      <c r="D124" s="5">
        <v>3</v>
      </c>
      <c r="E124" s="5">
        <v>4</v>
      </c>
      <c r="F124" s="5">
        <v>5</v>
      </c>
      <c r="G124" s="5">
        <v>6</v>
      </c>
    </row>
    <row r="125" spans="1:7" ht="39.950000000000003" customHeight="1" x14ac:dyDescent="0.15">
      <c r="A125" s="5" t="s">
        <v>476</v>
      </c>
      <c r="B125" s="24" t="s">
        <v>601</v>
      </c>
      <c r="C125" s="24"/>
      <c r="D125" s="5" t="s">
        <v>399</v>
      </c>
      <c r="E125" s="8">
        <v>2</v>
      </c>
      <c r="F125" s="8">
        <v>123</v>
      </c>
      <c r="G125" s="8">
        <v>246</v>
      </c>
    </row>
    <row r="126" spans="1:7" ht="39.950000000000003" customHeight="1" x14ac:dyDescent="0.15">
      <c r="A126" s="5" t="s">
        <v>476</v>
      </c>
      <c r="B126" s="24" t="s">
        <v>602</v>
      </c>
      <c r="C126" s="24"/>
      <c r="D126" s="5" t="s">
        <v>399</v>
      </c>
      <c r="E126" s="8">
        <v>1</v>
      </c>
      <c r="F126" s="8">
        <v>880</v>
      </c>
      <c r="G126" s="8">
        <v>880</v>
      </c>
    </row>
    <row r="127" spans="1:7" ht="39.950000000000003" customHeight="1" x14ac:dyDescent="0.15">
      <c r="A127" s="5" t="s">
        <v>476</v>
      </c>
      <c r="B127" s="24" t="s">
        <v>603</v>
      </c>
      <c r="C127" s="24"/>
      <c r="D127" s="5" t="s">
        <v>399</v>
      </c>
      <c r="E127" s="8">
        <v>5</v>
      </c>
      <c r="F127" s="8">
        <v>540</v>
      </c>
      <c r="G127" s="8">
        <v>2700</v>
      </c>
    </row>
    <row r="128" spans="1:7" ht="39.950000000000003" customHeight="1" x14ac:dyDescent="0.15">
      <c r="A128" s="5" t="s">
        <v>476</v>
      </c>
      <c r="B128" s="24" t="s">
        <v>604</v>
      </c>
      <c r="C128" s="24"/>
      <c r="D128" s="5" t="s">
        <v>399</v>
      </c>
      <c r="E128" s="8">
        <v>2</v>
      </c>
      <c r="F128" s="8">
        <v>439</v>
      </c>
      <c r="G128" s="8">
        <v>878</v>
      </c>
    </row>
    <row r="129" spans="1:7" ht="39.950000000000003" customHeight="1" x14ac:dyDescent="0.15">
      <c r="A129" s="5" t="s">
        <v>476</v>
      </c>
      <c r="B129" s="24" t="s">
        <v>605</v>
      </c>
      <c r="C129" s="24"/>
      <c r="D129" s="5" t="s">
        <v>399</v>
      </c>
      <c r="E129" s="8">
        <v>25</v>
      </c>
      <c r="F129" s="8">
        <v>25</v>
      </c>
      <c r="G129" s="8">
        <v>625</v>
      </c>
    </row>
    <row r="130" spans="1:7" ht="39.950000000000003" customHeight="1" x14ac:dyDescent="0.15">
      <c r="A130" s="5" t="s">
        <v>476</v>
      </c>
      <c r="B130" s="24" t="s">
        <v>606</v>
      </c>
      <c r="C130" s="24"/>
      <c r="D130" s="5" t="s">
        <v>399</v>
      </c>
      <c r="E130" s="8">
        <v>4</v>
      </c>
      <c r="F130" s="8">
        <v>515</v>
      </c>
      <c r="G130" s="8">
        <v>2060</v>
      </c>
    </row>
    <row r="131" spans="1:7" ht="39.950000000000003" customHeight="1" x14ac:dyDescent="0.15">
      <c r="A131" s="5" t="s">
        <v>476</v>
      </c>
      <c r="B131" s="24" t="s">
        <v>607</v>
      </c>
      <c r="C131" s="24"/>
      <c r="D131" s="5" t="s">
        <v>399</v>
      </c>
      <c r="E131" s="8">
        <v>9.8000000000000007</v>
      </c>
      <c r="F131" s="8">
        <v>50</v>
      </c>
      <c r="G131" s="8">
        <v>490</v>
      </c>
    </row>
    <row r="132" spans="1:7" ht="39.950000000000003" customHeight="1" x14ac:dyDescent="0.15">
      <c r="A132" s="5" t="s">
        <v>476</v>
      </c>
      <c r="B132" s="24" t="s">
        <v>608</v>
      </c>
      <c r="C132" s="24"/>
      <c r="D132" s="5" t="s">
        <v>399</v>
      </c>
      <c r="E132" s="8">
        <v>18</v>
      </c>
      <c r="F132" s="8">
        <v>713</v>
      </c>
      <c r="G132" s="8">
        <v>12834</v>
      </c>
    </row>
    <row r="133" spans="1:7" ht="39.950000000000003" customHeight="1" x14ac:dyDescent="0.15">
      <c r="A133" s="5" t="s">
        <v>476</v>
      </c>
      <c r="B133" s="24" t="s">
        <v>609</v>
      </c>
      <c r="C133" s="24"/>
      <c r="D133" s="5" t="s">
        <v>399</v>
      </c>
      <c r="E133" s="8">
        <v>14</v>
      </c>
      <c r="F133" s="8">
        <v>25</v>
      </c>
      <c r="G133" s="8">
        <v>350</v>
      </c>
    </row>
    <row r="134" spans="1:7" ht="39.950000000000003" customHeight="1" x14ac:dyDescent="0.15">
      <c r="A134" s="5" t="s">
        <v>476</v>
      </c>
      <c r="B134" s="24" t="s">
        <v>610</v>
      </c>
      <c r="C134" s="24"/>
      <c r="D134" s="5" t="s">
        <v>399</v>
      </c>
      <c r="E134" s="8">
        <v>5</v>
      </c>
      <c r="F134" s="8">
        <v>25</v>
      </c>
      <c r="G134" s="8">
        <v>125</v>
      </c>
    </row>
    <row r="135" spans="1:7" ht="39.950000000000003" customHeight="1" x14ac:dyDescent="0.15">
      <c r="A135" s="5" t="s">
        <v>476</v>
      </c>
      <c r="B135" s="24" t="s">
        <v>611</v>
      </c>
      <c r="C135" s="24"/>
      <c r="D135" s="5" t="s">
        <v>399</v>
      </c>
      <c r="E135" s="8">
        <v>1</v>
      </c>
      <c r="F135" s="8">
        <v>1043</v>
      </c>
      <c r="G135" s="8">
        <v>1043</v>
      </c>
    </row>
    <row r="136" spans="1:7" ht="39.950000000000003" customHeight="1" x14ac:dyDescent="0.15">
      <c r="A136" s="5" t="s">
        <v>476</v>
      </c>
      <c r="B136" s="24" t="s">
        <v>612</v>
      </c>
      <c r="C136" s="24"/>
      <c r="D136" s="5" t="s">
        <v>399</v>
      </c>
      <c r="E136" s="8">
        <v>2</v>
      </c>
      <c r="F136" s="8">
        <v>60</v>
      </c>
      <c r="G136" s="8">
        <v>120</v>
      </c>
    </row>
    <row r="137" spans="1:7" ht="39.950000000000003" customHeight="1" x14ac:dyDescent="0.15">
      <c r="A137" s="5" t="s">
        <v>476</v>
      </c>
      <c r="B137" s="24" t="s">
        <v>613</v>
      </c>
      <c r="C137" s="24"/>
      <c r="D137" s="5" t="s">
        <v>399</v>
      </c>
      <c r="E137" s="8">
        <v>21</v>
      </c>
      <c r="F137" s="8">
        <v>950</v>
      </c>
      <c r="G137" s="8">
        <v>19950</v>
      </c>
    </row>
    <row r="138" spans="1:7" ht="39.950000000000003" customHeight="1" x14ac:dyDescent="0.15">
      <c r="A138" s="5" t="s">
        <v>476</v>
      </c>
      <c r="B138" s="24" t="s">
        <v>614</v>
      </c>
      <c r="C138" s="24"/>
      <c r="D138" s="5" t="s">
        <v>399</v>
      </c>
      <c r="E138" s="8">
        <v>23</v>
      </c>
      <c r="F138" s="8">
        <v>140</v>
      </c>
      <c r="G138" s="8">
        <v>3220</v>
      </c>
    </row>
    <row r="139" spans="1:7" ht="39.950000000000003" customHeight="1" x14ac:dyDescent="0.15">
      <c r="A139" s="5" t="s">
        <v>476</v>
      </c>
      <c r="B139" s="24" t="s">
        <v>615</v>
      </c>
      <c r="C139" s="24"/>
      <c r="D139" s="5" t="s">
        <v>399</v>
      </c>
      <c r="E139" s="8">
        <v>1</v>
      </c>
      <c r="F139" s="8">
        <v>580</v>
      </c>
      <c r="G139" s="8">
        <v>580</v>
      </c>
    </row>
    <row r="140" spans="1:7" ht="39.950000000000003" customHeight="1" x14ac:dyDescent="0.15">
      <c r="A140" s="5" t="s">
        <v>476</v>
      </c>
      <c r="B140" s="24" t="s">
        <v>616</v>
      </c>
      <c r="C140" s="24"/>
      <c r="D140" s="5" t="s">
        <v>399</v>
      </c>
      <c r="E140" s="8">
        <v>15</v>
      </c>
      <c r="F140" s="8">
        <v>94</v>
      </c>
      <c r="G140" s="8">
        <v>1410</v>
      </c>
    </row>
    <row r="141" spans="1:7" ht="39.950000000000003" customHeight="1" x14ac:dyDescent="0.15">
      <c r="A141" s="5" t="s">
        <v>476</v>
      </c>
      <c r="B141" s="24" t="s">
        <v>617</v>
      </c>
      <c r="C141" s="24"/>
      <c r="D141" s="5" t="s">
        <v>399</v>
      </c>
      <c r="E141" s="8">
        <v>4</v>
      </c>
      <c r="F141" s="8">
        <v>529</v>
      </c>
      <c r="G141" s="8">
        <v>2116</v>
      </c>
    </row>
    <row r="142" spans="1:7" ht="39.950000000000003" customHeight="1" x14ac:dyDescent="0.15">
      <c r="A142" s="5" t="s">
        <v>476</v>
      </c>
      <c r="B142" s="24" t="s">
        <v>618</v>
      </c>
      <c r="C142" s="24"/>
      <c r="D142" s="5" t="s">
        <v>399</v>
      </c>
      <c r="E142" s="8">
        <v>5</v>
      </c>
      <c r="F142" s="8">
        <v>25</v>
      </c>
      <c r="G142" s="8">
        <v>125</v>
      </c>
    </row>
    <row r="143" spans="1:7" ht="39.950000000000003" customHeight="1" x14ac:dyDescent="0.15">
      <c r="A143" s="5" t="s">
        <v>476</v>
      </c>
      <c r="B143" s="24" t="s">
        <v>619</v>
      </c>
      <c r="C143" s="24"/>
      <c r="D143" s="5" t="s">
        <v>399</v>
      </c>
      <c r="E143" s="8">
        <v>2</v>
      </c>
      <c r="F143" s="8">
        <v>1160</v>
      </c>
      <c r="G143" s="8">
        <v>2320</v>
      </c>
    </row>
    <row r="144" spans="1:7" ht="39.950000000000003" customHeight="1" x14ac:dyDescent="0.15">
      <c r="A144" s="5" t="s">
        <v>476</v>
      </c>
      <c r="B144" s="24" t="s">
        <v>620</v>
      </c>
      <c r="C144" s="24"/>
      <c r="D144" s="5" t="s">
        <v>399</v>
      </c>
      <c r="E144" s="8">
        <v>1</v>
      </c>
      <c r="F144" s="8">
        <v>128</v>
      </c>
      <c r="G144" s="8">
        <v>128</v>
      </c>
    </row>
    <row r="145" spans="1:7" ht="39.950000000000003" customHeight="1" x14ac:dyDescent="0.15">
      <c r="A145" s="5" t="s">
        <v>476</v>
      </c>
      <c r="B145" s="24" t="s">
        <v>621</v>
      </c>
      <c r="C145" s="24"/>
      <c r="D145" s="5" t="s">
        <v>399</v>
      </c>
      <c r="E145" s="8">
        <v>4</v>
      </c>
      <c r="F145" s="8">
        <v>3200</v>
      </c>
      <c r="G145" s="8">
        <v>12800</v>
      </c>
    </row>
    <row r="146" spans="1:7" ht="24.95" customHeight="1" x14ac:dyDescent="0.15">
      <c r="A146" s="23" t="s">
        <v>546</v>
      </c>
      <c r="B146" s="23"/>
      <c r="C146" s="23"/>
      <c r="D146" s="23"/>
      <c r="E146" s="10">
        <f>SUBTOTAL(9,E125:E145)</f>
        <v>164.8</v>
      </c>
      <c r="F146" s="10" t="s">
        <v>343</v>
      </c>
      <c r="G146" s="10">
        <f>SUBTOTAL(9,G125:G145)</f>
        <v>65000</v>
      </c>
    </row>
    <row r="147" spans="1:7" ht="24.95" customHeight="1" x14ac:dyDescent="0.15">
      <c r="A147" s="23" t="s">
        <v>549</v>
      </c>
      <c r="B147" s="23"/>
      <c r="C147" s="23"/>
      <c r="D147" s="23"/>
      <c r="E147" s="23"/>
      <c r="F147" s="23"/>
      <c r="G147" s="10">
        <f>SUBTOTAL(9,G125:G146)</f>
        <v>65000</v>
      </c>
    </row>
    <row r="148" spans="1:7" ht="24.95" customHeight="1" x14ac:dyDescent="0.15"/>
    <row r="149" spans="1:7" ht="20.100000000000001" customHeight="1" x14ac:dyDescent="0.15">
      <c r="A149" s="21" t="s">
        <v>442</v>
      </c>
      <c r="B149" s="21"/>
      <c r="C149" s="22" t="s">
        <v>216</v>
      </c>
      <c r="D149" s="22"/>
      <c r="E149" s="22"/>
      <c r="F149" s="22"/>
      <c r="G149" s="22"/>
    </row>
    <row r="150" spans="1:7" ht="20.100000000000001" customHeight="1" x14ac:dyDescent="0.15">
      <c r="A150" s="21" t="s">
        <v>443</v>
      </c>
      <c r="B150" s="21"/>
      <c r="C150" s="22" t="s">
        <v>444</v>
      </c>
      <c r="D150" s="22"/>
      <c r="E150" s="22"/>
      <c r="F150" s="22"/>
      <c r="G150" s="22"/>
    </row>
    <row r="151" spans="1:7" ht="24.95" customHeight="1" x14ac:dyDescent="0.15">
      <c r="A151" s="21" t="s">
        <v>445</v>
      </c>
      <c r="B151" s="21"/>
      <c r="C151" s="22" t="s">
        <v>399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6" t="s">
        <v>622</v>
      </c>
      <c r="B153" s="16"/>
      <c r="C153" s="16"/>
      <c r="D153" s="16"/>
      <c r="E153" s="16"/>
      <c r="F153" s="16"/>
      <c r="G153" s="16"/>
    </row>
    <row r="154" spans="1:7" ht="15" customHeight="1" x14ac:dyDescent="0.15"/>
    <row r="155" spans="1:7" ht="50.1" customHeight="1" x14ac:dyDescent="0.15">
      <c r="A155" s="5" t="s">
        <v>335</v>
      </c>
      <c r="B155" s="20" t="s">
        <v>510</v>
      </c>
      <c r="C155" s="20"/>
      <c r="D155" s="5" t="s">
        <v>541</v>
      </c>
      <c r="E155" s="5" t="s">
        <v>542</v>
      </c>
      <c r="F155" s="5" t="s">
        <v>543</v>
      </c>
      <c r="G155" s="5" t="s">
        <v>544</v>
      </c>
    </row>
    <row r="156" spans="1:7" ht="15" customHeight="1" x14ac:dyDescent="0.15">
      <c r="A156" s="5">
        <v>1</v>
      </c>
      <c r="B156" s="20">
        <v>2</v>
      </c>
      <c r="C156" s="20"/>
      <c r="D156" s="5">
        <v>3</v>
      </c>
      <c r="E156" s="5">
        <v>4</v>
      </c>
      <c r="F156" s="5">
        <v>5</v>
      </c>
      <c r="G156" s="5">
        <v>6</v>
      </c>
    </row>
    <row r="157" spans="1:7" ht="20.100000000000001" customHeight="1" x14ac:dyDescent="0.15">
      <c r="A157" s="5" t="s">
        <v>464</v>
      </c>
      <c r="B157" s="24" t="s">
        <v>623</v>
      </c>
      <c r="C157" s="24"/>
      <c r="D157" s="5" t="s">
        <v>399</v>
      </c>
      <c r="E157" s="8">
        <v>1</v>
      </c>
      <c r="F157" s="8">
        <v>800</v>
      </c>
      <c r="G157" s="8">
        <v>136000</v>
      </c>
    </row>
    <row r="158" spans="1:7" ht="20.100000000000001" customHeight="1" x14ac:dyDescent="0.15">
      <c r="A158" s="5" t="s">
        <v>464</v>
      </c>
      <c r="B158" s="24" t="s">
        <v>624</v>
      </c>
      <c r="C158" s="24"/>
      <c r="D158" s="5" t="s">
        <v>399</v>
      </c>
      <c r="E158" s="8">
        <v>1</v>
      </c>
      <c r="F158" s="8">
        <v>240</v>
      </c>
      <c r="G158" s="8">
        <v>40800</v>
      </c>
    </row>
    <row r="159" spans="1:7" ht="20.100000000000001" customHeight="1" x14ac:dyDescent="0.15">
      <c r="A159" s="5" t="s">
        <v>464</v>
      </c>
      <c r="B159" s="24" t="s">
        <v>625</v>
      </c>
      <c r="C159" s="24"/>
      <c r="D159" s="5" t="s">
        <v>399</v>
      </c>
      <c r="E159" s="8">
        <v>1</v>
      </c>
      <c r="F159" s="8">
        <v>611</v>
      </c>
      <c r="G159" s="8">
        <v>105703</v>
      </c>
    </row>
    <row r="160" spans="1:7" ht="20.100000000000001" customHeight="1" x14ac:dyDescent="0.15">
      <c r="A160" s="5" t="s">
        <v>464</v>
      </c>
      <c r="B160" s="24" t="s">
        <v>626</v>
      </c>
      <c r="C160" s="24"/>
      <c r="D160" s="5" t="s">
        <v>399</v>
      </c>
      <c r="E160" s="8">
        <v>1</v>
      </c>
      <c r="F160" s="8">
        <v>120</v>
      </c>
      <c r="G160" s="8">
        <v>120</v>
      </c>
    </row>
    <row r="161" spans="1:7" ht="20.100000000000001" customHeight="1" x14ac:dyDescent="0.15">
      <c r="A161" s="5" t="s">
        <v>464</v>
      </c>
      <c r="B161" s="24" t="s">
        <v>627</v>
      </c>
      <c r="C161" s="24"/>
      <c r="D161" s="5" t="s">
        <v>399</v>
      </c>
      <c r="E161" s="8">
        <v>1</v>
      </c>
      <c r="F161" s="8">
        <v>165</v>
      </c>
      <c r="G161" s="8">
        <v>28050</v>
      </c>
    </row>
    <row r="162" spans="1:7" ht="20.100000000000001" customHeight="1" x14ac:dyDescent="0.15">
      <c r="A162" s="5" t="s">
        <v>464</v>
      </c>
      <c r="B162" s="24" t="s">
        <v>628</v>
      </c>
      <c r="C162" s="24"/>
      <c r="D162" s="5" t="s">
        <v>399</v>
      </c>
      <c r="E162" s="8">
        <v>1</v>
      </c>
      <c r="F162" s="8">
        <v>1350</v>
      </c>
      <c r="G162" s="8">
        <v>229500</v>
      </c>
    </row>
    <row r="163" spans="1:7" ht="20.100000000000001" customHeight="1" x14ac:dyDescent="0.15">
      <c r="A163" s="5" t="s">
        <v>464</v>
      </c>
      <c r="B163" s="24" t="s">
        <v>629</v>
      </c>
      <c r="C163" s="24"/>
      <c r="D163" s="5" t="s">
        <v>399</v>
      </c>
      <c r="E163" s="8">
        <v>1</v>
      </c>
      <c r="F163" s="8">
        <v>65</v>
      </c>
      <c r="G163" s="8">
        <v>780</v>
      </c>
    </row>
    <row r="164" spans="1:7" ht="39.950000000000003" customHeight="1" x14ac:dyDescent="0.15">
      <c r="A164" s="5" t="s">
        <v>464</v>
      </c>
      <c r="B164" s="24" t="s">
        <v>630</v>
      </c>
      <c r="C164" s="24"/>
      <c r="D164" s="5" t="s">
        <v>399</v>
      </c>
      <c r="E164" s="8">
        <v>1</v>
      </c>
      <c r="F164" s="8">
        <v>137</v>
      </c>
      <c r="G164" s="8">
        <v>137</v>
      </c>
    </row>
    <row r="165" spans="1:7" ht="39.950000000000003" customHeight="1" x14ac:dyDescent="0.15">
      <c r="A165" s="5" t="s">
        <v>464</v>
      </c>
      <c r="B165" s="24" t="s">
        <v>631</v>
      </c>
      <c r="C165" s="24"/>
      <c r="D165" s="5" t="s">
        <v>399</v>
      </c>
      <c r="E165" s="8">
        <v>1</v>
      </c>
      <c r="F165" s="8">
        <v>120</v>
      </c>
      <c r="G165" s="8">
        <v>4320</v>
      </c>
    </row>
    <row r="166" spans="1:7" ht="20.100000000000001" customHeight="1" x14ac:dyDescent="0.15">
      <c r="A166" s="5" t="s">
        <v>464</v>
      </c>
      <c r="B166" s="24" t="s">
        <v>632</v>
      </c>
      <c r="C166" s="24"/>
      <c r="D166" s="5" t="s">
        <v>399</v>
      </c>
      <c r="E166" s="8">
        <v>1</v>
      </c>
      <c r="F166" s="8">
        <v>512</v>
      </c>
      <c r="G166" s="8">
        <v>87040</v>
      </c>
    </row>
    <row r="167" spans="1:7" ht="20.100000000000001" customHeight="1" x14ac:dyDescent="0.15">
      <c r="A167" s="5" t="s">
        <v>464</v>
      </c>
      <c r="B167" s="24" t="s">
        <v>633</v>
      </c>
      <c r="C167" s="24"/>
      <c r="D167" s="5" t="s">
        <v>399</v>
      </c>
      <c r="E167" s="8">
        <v>1</v>
      </c>
      <c r="F167" s="8">
        <v>65</v>
      </c>
      <c r="G167" s="8">
        <v>5070</v>
      </c>
    </row>
    <row r="168" spans="1:7" ht="20.100000000000001" customHeight="1" x14ac:dyDescent="0.15">
      <c r="A168" s="5" t="s">
        <v>464</v>
      </c>
      <c r="B168" s="24" t="s">
        <v>634</v>
      </c>
      <c r="C168" s="24"/>
      <c r="D168" s="5" t="s">
        <v>399</v>
      </c>
      <c r="E168" s="8">
        <v>1</v>
      </c>
      <c r="F168" s="8">
        <v>1220</v>
      </c>
      <c r="G168" s="8">
        <v>12200</v>
      </c>
    </row>
    <row r="169" spans="1:7" ht="20.100000000000001" customHeight="1" x14ac:dyDescent="0.15">
      <c r="A169" s="5" t="s">
        <v>464</v>
      </c>
      <c r="B169" s="24" t="s">
        <v>635</v>
      </c>
      <c r="C169" s="24"/>
      <c r="D169" s="5" t="s">
        <v>399</v>
      </c>
      <c r="E169" s="8">
        <v>1</v>
      </c>
      <c r="F169" s="8">
        <v>64</v>
      </c>
      <c r="G169" s="8">
        <v>64</v>
      </c>
    </row>
    <row r="170" spans="1:7" ht="39.950000000000003" customHeight="1" x14ac:dyDescent="0.15">
      <c r="A170" s="5" t="s">
        <v>464</v>
      </c>
      <c r="B170" s="24" t="s">
        <v>636</v>
      </c>
      <c r="C170" s="24"/>
      <c r="D170" s="5" t="s">
        <v>399</v>
      </c>
      <c r="E170" s="8">
        <v>1</v>
      </c>
      <c r="F170" s="8">
        <v>664</v>
      </c>
      <c r="G170" s="8">
        <v>1992</v>
      </c>
    </row>
    <row r="171" spans="1:7" ht="20.100000000000001" customHeight="1" x14ac:dyDescent="0.15">
      <c r="A171" s="5" t="s">
        <v>464</v>
      </c>
      <c r="B171" s="24" t="s">
        <v>637</v>
      </c>
      <c r="C171" s="24"/>
      <c r="D171" s="5" t="s">
        <v>399</v>
      </c>
      <c r="E171" s="8">
        <v>2</v>
      </c>
      <c r="F171" s="8">
        <v>180</v>
      </c>
      <c r="G171" s="8">
        <v>61200</v>
      </c>
    </row>
    <row r="172" spans="1:7" ht="39.950000000000003" customHeight="1" x14ac:dyDescent="0.15">
      <c r="A172" s="5" t="s">
        <v>464</v>
      </c>
      <c r="B172" s="24" t="s">
        <v>638</v>
      </c>
      <c r="C172" s="24"/>
      <c r="D172" s="5" t="s">
        <v>399</v>
      </c>
      <c r="E172" s="8">
        <v>1</v>
      </c>
      <c r="F172" s="8">
        <v>1470</v>
      </c>
      <c r="G172" s="8">
        <v>19110</v>
      </c>
    </row>
    <row r="173" spans="1:7" ht="20.100000000000001" customHeight="1" x14ac:dyDescent="0.15">
      <c r="A173" s="5" t="s">
        <v>464</v>
      </c>
      <c r="B173" s="24" t="s">
        <v>639</v>
      </c>
      <c r="C173" s="24"/>
      <c r="D173" s="5" t="s">
        <v>399</v>
      </c>
      <c r="E173" s="8">
        <v>1</v>
      </c>
      <c r="F173" s="8">
        <v>450</v>
      </c>
      <c r="G173" s="8">
        <v>76500</v>
      </c>
    </row>
    <row r="174" spans="1:7" ht="24.95" customHeight="1" x14ac:dyDescent="0.15">
      <c r="A174" s="23" t="s">
        <v>546</v>
      </c>
      <c r="B174" s="23"/>
      <c r="C174" s="23"/>
      <c r="D174" s="23"/>
      <c r="E174" s="10">
        <f>SUBTOTAL(9,E157:E173)</f>
        <v>18</v>
      </c>
      <c r="F174" s="10" t="s">
        <v>343</v>
      </c>
      <c r="G174" s="10">
        <f>SUBTOTAL(9,G157:G173)</f>
        <v>808586</v>
      </c>
    </row>
    <row r="175" spans="1:7" ht="24.95" customHeight="1" x14ac:dyDescent="0.15">
      <c r="A175" s="23" t="s">
        <v>549</v>
      </c>
      <c r="B175" s="23"/>
      <c r="C175" s="23"/>
      <c r="D175" s="23"/>
      <c r="E175" s="23"/>
      <c r="F175" s="23"/>
      <c r="G175" s="10">
        <f>SUBTOTAL(9,G157:G174)</f>
        <v>808586</v>
      </c>
    </row>
    <row r="176" spans="1:7" ht="24.95" customHeight="1" x14ac:dyDescent="0.15"/>
    <row r="177" spans="1:7" ht="20.100000000000001" customHeight="1" x14ac:dyDescent="0.15">
      <c r="A177" s="21" t="s">
        <v>442</v>
      </c>
      <c r="B177" s="21"/>
      <c r="C177" s="22" t="s">
        <v>216</v>
      </c>
      <c r="D177" s="22"/>
      <c r="E177" s="22"/>
      <c r="F177" s="22"/>
      <c r="G177" s="22"/>
    </row>
    <row r="178" spans="1:7" ht="20.100000000000001" customHeight="1" x14ac:dyDescent="0.15">
      <c r="A178" s="21" t="s">
        <v>443</v>
      </c>
      <c r="B178" s="21"/>
      <c r="C178" s="22" t="s">
        <v>444</v>
      </c>
      <c r="D178" s="22"/>
      <c r="E178" s="22"/>
      <c r="F178" s="22"/>
      <c r="G178" s="22"/>
    </row>
    <row r="179" spans="1:7" ht="24.95" customHeight="1" x14ac:dyDescent="0.15">
      <c r="A179" s="21" t="s">
        <v>445</v>
      </c>
      <c r="B179" s="21"/>
      <c r="C179" s="22" t="s">
        <v>399</v>
      </c>
      <c r="D179" s="22"/>
      <c r="E179" s="22"/>
      <c r="F179" s="22"/>
      <c r="G179" s="22"/>
    </row>
    <row r="180" spans="1:7" ht="15" customHeight="1" x14ac:dyDescent="0.15"/>
    <row r="181" spans="1:7" ht="24.95" customHeight="1" x14ac:dyDescent="0.15">
      <c r="A181" s="16" t="s">
        <v>640</v>
      </c>
      <c r="B181" s="16"/>
      <c r="C181" s="16"/>
      <c r="D181" s="16"/>
      <c r="E181" s="16"/>
      <c r="F181" s="16"/>
      <c r="G181" s="16"/>
    </row>
    <row r="182" spans="1:7" ht="15" customHeight="1" x14ac:dyDescent="0.15"/>
    <row r="183" spans="1:7" ht="50.1" customHeight="1" x14ac:dyDescent="0.15">
      <c r="A183" s="5" t="s">
        <v>335</v>
      </c>
      <c r="B183" s="20" t="s">
        <v>510</v>
      </c>
      <c r="C183" s="20"/>
      <c r="D183" s="5" t="s">
        <v>541</v>
      </c>
      <c r="E183" s="5" t="s">
        <v>542</v>
      </c>
      <c r="F183" s="5" t="s">
        <v>543</v>
      </c>
      <c r="G183" s="5" t="s">
        <v>544</v>
      </c>
    </row>
    <row r="184" spans="1:7" ht="15" customHeight="1" x14ac:dyDescent="0.15">
      <c r="A184" s="5">
        <v>1</v>
      </c>
      <c r="B184" s="20">
        <v>2</v>
      </c>
      <c r="C184" s="20"/>
      <c r="D184" s="5">
        <v>3</v>
      </c>
      <c r="E184" s="5">
        <v>4</v>
      </c>
      <c r="F184" s="5">
        <v>5</v>
      </c>
      <c r="G184" s="5">
        <v>6</v>
      </c>
    </row>
    <row r="185" spans="1:7" ht="20.100000000000001" customHeight="1" x14ac:dyDescent="0.15">
      <c r="A185" s="5" t="s">
        <v>484</v>
      </c>
      <c r="B185" s="24" t="s">
        <v>641</v>
      </c>
      <c r="C185" s="24"/>
      <c r="D185" s="5" t="s">
        <v>399</v>
      </c>
      <c r="E185" s="8">
        <v>250</v>
      </c>
      <c r="F185" s="8">
        <v>318.5</v>
      </c>
      <c r="G185" s="8">
        <v>79625</v>
      </c>
    </row>
    <row r="186" spans="1:7" ht="39.950000000000003" customHeight="1" x14ac:dyDescent="0.15">
      <c r="A186" s="5" t="s">
        <v>484</v>
      </c>
      <c r="B186" s="24" t="s">
        <v>642</v>
      </c>
      <c r="C186" s="24"/>
      <c r="D186" s="5" t="s">
        <v>399</v>
      </c>
      <c r="E186" s="8">
        <v>40</v>
      </c>
      <c r="F186" s="8">
        <v>32</v>
      </c>
      <c r="G186" s="8">
        <v>1280</v>
      </c>
    </row>
    <row r="187" spans="1:7" ht="39.950000000000003" customHeight="1" x14ac:dyDescent="0.15">
      <c r="A187" s="5" t="s">
        <v>484</v>
      </c>
      <c r="B187" s="24" t="s">
        <v>643</v>
      </c>
      <c r="C187" s="24"/>
      <c r="D187" s="5" t="s">
        <v>399</v>
      </c>
      <c r="E187" s="8">
        <v>40</v>
      </c>
      <c r="F187" s="8">
        <v>12.33</v>
      </c>
      <c r="G187" s="8">
        <v>493.2</v>
      </c>
    </row>
    <row r="188" spans="1:7" ht="39.950000000000003" customHeight="1" x14ac:dyDescent="0.15">
      <c r="A188" s="5" t="s">
        <v>484</v>
      </c>
      <c r="B188" s="24" t="s">
        <v>644</v>
      </c>
      <c r="C188" s="24"/>
      <c r="D188" s="5" t="s">
        <v>399</v>
      </c>
      <c r="E188" s="8">
        <v>50</v>
      </c>
      <c r="F188" s="8">
        <v>115.6</v>
      </c>
      <c r="G188" s="8">
        <v>5780</v>
      </c>
    </row>
    <row r="189" spans="1:7" ht="39.950000000000003" customHeight="1" x14ac:dyDescent="0.15">
      <c r="A189" s="5" t="s">
        <v>484</v>
      </c>
      <c r="B189" s="24" t="s">
        <v>645</v>
      </c>
      <c r="C189" s="24"/>
      <c r="D189" s="5" t="s">
        <v>399</v>
      </c>
      <c r="E189" s="8">
        <v>40</v>
      </c>
      <c r="F189" s="8">
        <v>50</v>
      </c>
      <c r="G189" s="8">
        <v>2000</v>
      </c>
    </row>
    <row r="190" spans="1:7" ht="39.950000000000003" customHeight="1" x14ac:dyDescent="0.15">
      <c r="A190" s="5" t="s">
        <v>484</v>
      </c>
      <c r="B190" s="24" t="s">
        <v>646</v>
      </c>
      <c r="C190" s="24"/>
      <c r="D190" s="5" t="s">
        <v>399</v>
      </c>
      <c r="E190" s="8">
        <v>90</v>
      </c>
      <c r="F190" s="8">
        <v>25.3</v>
      </c>
      <c r="G190" s="8">
        <v>2277</v>
      </c>
    </row>
    <row r="191" spans="1:7" ht="20.100000000000001" customHeight="1" x14ac:dyDescent="0.15">
      <c r="A191" s="5" t="s">
        <v>484</v>
      </c>
      <c r="B191" s="24" t="s">
        <v>647</v>
      </c>
      <c r="C191" s="24"/>
      <c r="D191" s="5" t="s">
        <v>399</v>
      </c>
      <c r="E191" s="8">
        <v>8</v>
      </c>
      <c r="F191" s="8">
        <v>77.27</v>
      </c>
      <c r="G191" s="8">
        <v>618.16</v>
      </c>
    </row>
    <row r="192" spans="1:7" ht="20.100000000000001" customHeight="1" x14ac:dyDescent="0.15">
      <c r="A192" s="5" t="s">
        <v>484</v>
      </c>
      <c r="B192" s="24" t="s">
        <v>648</v>
      </c>
      <c r="C192" s="24"/>
      <c r="D192" s="5" t="s">
        <v>399</v>
      </c>
      <c r="E192" s="8">
        <v>3500</v>
      </c>
      <c r="F192" s="8">
        <v>2</v>
      </c>
      <c r="G192" s="8">
        <v>7000</v>
      </c>
    </row>
    <row r="193" spans="1:7" ht="39.950000000000003" customHeight="1" x14ac:dyDescent="0.15">
      <c r="A193" s="5" t="s">
        <v>484</v>
      </c>
      <c r="B193" s="24" t="s">
        <v>649</v>
      </c>
      <c r="C193" s="24"/>
      <c r="D193" s="5" t="s">
        <v>399</v>
      </c>
      <c r="E193" s="8">
        <v>30</v>
      </c>
      <c r="F193" s="8">
        <v>123.25</v>
      </c>
      <c r="G193" s="8">
        <v>3697.5</v>
      </c>
    </row>
    <row r="194" spans="1:7" ht="39.950000000000003" customHeight="1" x14ac:dyDescent="0.15">
      <c r="A194" s="5" t="s">
        <v>484</v>
      </c>
      <c r="B194" s="24" t="s">
        <v>650</v>
      </c>
      <c r="C194" s="24"/>
      <c r="D194" s="5" t="s">
        <v>399</v>
      </c>
      <c r="E194" s="8">
        <v>100</v>
      </c>
      <c r="F194" s="8">
        <v>29</v>
      </c>
      <c r="G194" s="8">
        <v>2900</v>
      </c>
    </row>
    <row r="195" spans="1:7" ht="39.950000000000003" customHeight="1" x14ac:dyDescent="0.15">
      <c r="A195" s="5" t="s">
        <v>484</v>
      </c>
      <c r="B195" s="24" t="s">
        <v>651</v>
      </c>
      <c r="C195" s="24"/>
      <c r="D195" s="5" t="s">
        <v>399</v>
      </c>
      <c r="E195" s="8">
        <v>40</v>
      </c>
      <c r="F195" s="8">
        <v>29.75</v>
      </c>
      <c r="G195" s="8">
        <v>1190</v>
      </c>
    </row>
    <row r="196" spans="1:7" ht="39.950000000000003" customHeight="1" x14ac:dyDescent="0.15">
      <c r="A196" s="5" t="s">
        <v>484</v>
      </c>
      <c r="B196" s="24" t="s">
        <v>652</v>
      </c>
      <c r="C196" s="24"/>
      <c r="D196" s="5" t="s">
        <v>399</v>
      </c>
      <c r="E196" s="8">
        <v>1</v>
      </c>
      <c r="F196" s="8">
        <v>236.15</v>
      </c>
      <c r="G196" s="8">
        <v>236.15</v>
      </c>
    </row>
    <row r="197" spans="1:7" ht="20.100000000000001" customHeight="1" x14ac:dyDescent="0.15">
      <c r="A197" s="5" t="s">
        <v>484</v>
      </c>
      <c r="B197" s="24" t="s">
        <v>653</v>
      </c>
      <c r="C197" s="24"/>
      <c r="D197" s="5" t="s">
        <v>399</v>
      </c>
      <c r="E197" s="8">
        <v>20</v>
      </c>
      <c r="F197" s="8">
        <v>15</v>
      </c>
      <c r="G197" s="8">
        <v>300</v>
      </c>
    </row>
    <row r="198" spans="1:7" ht="39.950000000000003" customHeight="1" x14ac:dyDescent="0.15">
      <c r="A198" s="5" t="s">
        <v>484</v>
      </c>
      <c r="B198" s="24" t="s">
        <v>654</v>
      </c>
      <c r="C198" s="24"/>
      <c r="D198" s="5" t="s">
        <v>399</v>
      </c>
      <c r="E198" s="8">
        <v>450</v>
      </c>
      <c r="F198" s="8">
        <v>14.03</v>
      </c>
      <c r="G198" s="8">
        <v>6313.5</v>
      </c>
    </row>
    <row r="199" spans="1:7" ht="39.950000000000003" customHeight="1" x14ac:dyDescent="0.15">
      <c r="A199" s="5" t="s">
        <v>484</v>
      </c>
      <c r="B199" s="24" t="s">
        <v>655</v>
      </c>
      <c r="C199" s="24"/>
      <c r="D199" s="5" t="s">
        <v>399</v>
      </c>
      <c r="E199" s="8">
        <v>30</v>
      </c>
      <c r="F199" s="8">
        <v>13.66</v>
      </c>
      <c r="G199" s="8">
        <v>409.8</v>
      </c>
    </row>
    <row r="200" spans="1:7" ht="39.950000000000003" customHeight="1" x14ac:dyDescent="0.15">
      <c r="A200" s="5" t="s">
        <v>484</v>
      </c>
      <c r="B200" s="24" t="s">
        <v>656</v>
      </c>
      <c r="C200" s="24"/>
      <c r="D200" s="5" t="s">
        <v>399</v>
      </c>
      <c r="E200" s="8">
        <v>480</v>
      </c>
      <c r="F200" s="8">
        <v>6.5</v>
      </c>
      <c r="G200" s="8">
        <v>3120</v>
      </c>
    </row>
    <row r="201" spans="1:7" ht="39.950000000000003" customHeight="1" x14ac:dyDescent="0.15">
      <c r="A201" s="5" t="s">
        <v>484</v>
      </c>
      <c r="B201" s="24" t="s">
        <v>657</v>
      </c>
      <c r="C201" s="24"/>
      <c r="D201" s="5" t="s">
        <v>399</v>
      </c>
      <c r="E201" s="8">
        <v>130</v>
      </c>
      <c r="F201" s="8">
        <v>20</v>
      </c>
      <c r="G201" s="8">
        <v>2600</v>
      </c>
    </row>
    <row r="202" spans="1:7" ht="20.100000000000001" customHeight="1" x14ac:dyDescent="0.15">
      <c r="A202" s="5" t="s">
        <v>484</v>
      </c>
      <c r="B202" s="24" t="s">
        <v>658</v>
      </c>
      <c r="C202" s="24"/>
      <c r="D202" s="5" t="s">
        <v>399</v>
      </c>
      <c r="E202" s="8">
        <v>2</v>
      </c>
      <c r="F202" s="8">
        <v>278.76</v>
      </c>
      <c r="G202" s="8">
        <v>557.52</v>
      </c>
    </row>
    <row r="203" spans="1:7" ht="39.950000000000003" customHeight="1" x14ac:dyDescent="0.15">
      <c r="A203" s="5" t="s">
        <v>484</v>
      </c>
      <c r="B203" s="24" t="s">
        <v>659</v>
      </c>
      <c r="C203" s="24"/>
      <c r="D203" s="5" t="s">
        <v>399</v>
      </c>
      <c r="E203" s="8">
        <v>20</v>
      </c>
      <c r="F203" s="8">
        <v>236.15</v>
      </c>
      <c r="G203" s="8">
        <v>4723</v>
      </c>
    </row>
    <row r="204" spans="1:7" ht="39.950000000000003" customHeight="1" x14ac:dyDescent="0.15">
      <c r="A204" s="5" t="s">
        <v>484</v>
      </c>
      <c r="B204" s="24" t="s">
        <v>660</v>
      </c>
      <c r="C204" s="24"/>
      <c r="D204" s="5" t="s">
        <v>399</v>
      </c>
      <c r="E204" s="8">
        <v>10</v>
      </c>
      <c r="F204" s="8">
        <v>70.55</v>
      </c>
      <c r="G204" s="8">
        <v>705.5</v>
      </c>
    </row>
    <row r="205" spans="1:7" ht="24.95" customHeight="1" x14ac:dyDescent="0.15">
      <c r="A205" s="23" t="s">
        <v>546</v>
      </c>
      <c r="B205" s="23"/>
      <c r="C205" s="23"/>
      <c r="D205" s="23"/>
      <c r="E205" s="10">
        <f>SUBTOTAL(9,E185:E204)</f>
        <v>5331</v>
      </c>
      <c r="F205" s="10" t="s">
        <v>343</v>
      </c>
      <c r="G205" s="10">
        <f>SUBTOTAL(9,G185:G204)</f>
        <v>125826.33</v>
      </c>
    </row>
    <row r="206" spans="1:7" ht="20.100000000000001" customHeight="1" x14ac:dyDescent="0.15">
      <c r="A206" s="5" t="s">
        <v>502</v>
      </c>
      <c r="B206" s="24" t="s">
        <v>661</v>
      </c>
      <c r="C206" s="24"/>
      <c r="D206" s="5" t="s">
        <v>399</v>
      </c>
      <c r="E206" s="8">
        <v>2</v>
      </c>
      <c r="F206" s="8">
        <v>300</v>
      </c>
      <c r="G206" s="8">
        <v>1800</v>
      </c>
    </row>
    <row r="207" spans="1:7" ht="20.100000000000001" customHeight="1" x14ac:dyDescent="0.15">
      <c r="A207" s="5" t="s">
        <v>502</v>
      </c>
      <c r="B207" s="24" t="s">
        <v>662</v>
      </c>
      <c r="C207" s="24"/>
      <c r="D207" s="5" t="s">
        <v>399</v>
      </c>
      <c r="E207" s="8">
        <v>1</v>
      </c>
      <c r="F207" s="8">
        <v>750</v>
      </c>
      <c r="G207" s="8">
        <v>2250</v>
      </c>
    </row>
    <row r="208" spans="1:7" ht="20.100000000000001" customHeight="1" x14ac:dyDescent="0.15">
      <c r="A208" s="5" t="s">
        <v>502</v>
      </c>
      <c r="B208" s="24" t="s">
        <v>663</v>
      </c>
      <c r="C208" s="24"/>
      <c r="D208" s="5" t="s">
        <v>399</v>
      </c>
      <c r="E208" s="8">
        <v>1</v>
      </c>
      <c r="F208" s="8">
        <v>580</v>
      </c>
      <c r="G208" s="8">
        <v>1740</v>
      </c>
    </row>
    <row r="209" spans="1:7" ht="20.100000000000001" customHeight="1" x14ac:dyDescent="0.15">
      <c r="A209" s="5" t="s">
        <v>502</v>
      </c>
      <c r="B209" s="24" t="s">
        <v>664</v>
      </c>
      <c r="C209" s="24"/>
      <c r="D209" s="5" t="s">
        <v>399</v>
      </c>
      <c r="E209" s="8">
        <v>1</v>
      </c>
      <c r="F209" s="8">
        <v>350</v>
      </c>
      <c r="G209" s="8">
        <v>1050</v>
      </c>
    </row>
    <row r="210" spans="1:7" ht="20.100000000000001" customHeight="1" x14ac:dyDescent="0.15">
      <c r="A210" s="5" t="s">
        <v>502</v>
      </c>
      <c r="B210" s="24" t="s">
        <v>665</v>
      </c>
      <c r="C210" s="24"/>
      <c r="D210" s="5" t="s">
        <v>399</v>
      </c>
      <c r="E210" s="8">
        <v>1</v>
      </c>
      <c r="F210" s="8">
        <v>400</v>
      </c>
      <c r="G210" s="8">
        <v>1200</v>
      </c>
    </row>
    <row r="211" spans="1:7" ht="20.100000000000001" customHeight="1" x14ac:dyDescent="0.15">
      <c r="A211" s="5" t="s">
        <v>502</v>
      </c>
      <c r="B211" s="24" t="s">
        <v>666</v>
      </c>
      <c r="C211" s="24"/>
      <c r="D211" s="5" t="s">
        <v>399</v>
      </c>
      <c r="E211" s="8">
        <v>2</v>
      </c>
      <c r="F211" s="8">
        <v>1800</v>
      </c>
      <c r="G211" s="8">
        <v>10800</v>
      </c>
    </row>
    <row r="212" spans="1:7" ht="20.100000000000001" customHeight="1" x14ac:dyDescent="0.15">
      <c r="A212" s="5" t="s">
        <v>502</v>
      </c>
      <c r="B212" s="24" t="s">
        <v>667</v>
      </c>
      <c r="C212" s="24"/>
      <c r="D212" s="5" t="s">
        <v>399</v>
      </c>
      <c r="E212" s="8">
        <v>1</v>
      </c>
      <c r="F212" s="8">
        <v>2600</v>
      </c>
      <c r="G212" s="8">
        <v>7800</v>
      </c>
    </row>
    <row r="213" spans="1:7" ht="20.100000000000001" customHeight="1" x14ac:dyDescent="0.15">
      <c r="A213" s="5" t="s">
        <v>502</v>
      </c>
      <c r="B213" s="24" t="s">
        <v>668</v>
      </c>
      <c r="C213" s="24"/>
      <c r="D213" s="5" t="s">
        <v>399</v>
      </c>
      <c r="E213" s="8">
        <v>1</v>
      </c>
      <c r="F213" s="8">
        <v>350</v>
      </c>
      <c r="G213" s="8">
        <v>1050</v>
      </c>
    </row>
    <row r="214" spans="1:7" ht="20.100000000000001" customHeight="1" x14ac:dyDescent="0.15">
      <c r="A214" s="5" t="s">
        <v>502</v>
      </c>
      <c r="B214" s="24" t="s">
        <v>669</v>
      </c>
      <c r="C214" s="24"/>
      <c r="D214" s="5" t="s">
        <v>399</v>
      </c>
      <c r="E214" s="8">
        <v>2</v>
      </c>
      <c r="F214" s="8">
        <v>700</v>
      </c>
      <c r="G214" s="8">
        <v>4200</v>
      </c>
    </row>
    <row r="215" spans="1:7" ht="20.100000000000001" customHeight="1" x14ac:dyDescent="0.15">
      <c r="A215" s="5" t="s">
        <v>502</v>
      </c>
      <c r="B215" s="24" t="s">
        <v>670</v>
      </c>
      <c r="C215" s="24"/>
      <c r="D215" s="5" t="s">
        <v>399</v>
      </c>
      <c r="E215" s="8">
        <v>2</v>
      </c>
      <c r="F215" s="8">
        <v>2350</v>
      </c>
      <c r="G215" s="8">
        <v>14100</v>
      </c>
    </row>
    <row r="216" spans="1:7" ht="24.95" customHeight="1" x14ac:dyDescent="0.15">
      <c r="A216" s="23" t="s">
        <v>546</v>
      </c>
      <c r="B216" s="23"/>
      <c r="C216" s="23"/>
      <c r="D216" s="23"/>
      <c r="E216" s="10">
        <f>SUBTOTAL(9,E206:E215)</f>
        <v>14</v>
      </c>
      <c r="F216" s="10" t="s">
        <v>343</v>
      </c>
      <c r="G216" s="10">
        <f>SUBTOTAL(9,G206:G215)</f>
        <v>45990</v>
      </c>
    </row>
    <row r="217" spans="1:7" ht="39.950000000000003" customHeight="1" x14ac:dyDescent="0.15">
      <c r="A217" s="5" t="s">
        <v>671</v>
      </c>
      <c r="B217" s="24" t="s">
        <v>672</v>
      </c>
      <c r="C217" s="24"/>
      <c r="D217" s="5" t="s">
        <v>399</v>
      </c>
      <c r="E217" s="8">
        <v>3200</v>
      </c>
      <c r="F217" s="8">
        <v>5</v>
      </c>
      <c r="G217" s="8">
        <v>16000</v>
      </c>
    </row>
    <row r="218" spans="1:7" ht="39.950000000000003" customHeight="1" x14ac:dyDescent="0.15">
      <c r="A218" s="5" t="s">
        <v>671</v>
      </c>
      <c r="B218" s="24" t="s">
        <v>673</v>
      </c>
      <c r="C218" s="24"/>
      <c r="D218" s="5" t="s">
        <v>399</v>
      </c>
      <c r="E218" s="8">
        <v>30</v>
      </c>
      <c r="F218" s="8">
        <v>70</v>
      </c>
      <c r="G218" s="8">
        <v>2100</v>
      </c>
    </row>
    <row r="219" spans="1:7" ht="39.950000000000003" customHeight="1" x14ac:dyDescent="0.15">
      <c r="A219" s="5" t="s">
        <v>671</v>
      </c>
      <c r="B219" s="24" t="s">
        <v>674</v>
      </c>
      <c r="C219" s="24"/>
      <c r="D219" s="5" t="s">
        <v>399</v>
      </c>
      <c r="E219" s="8">
        <v>10</v>
      </c>
      <c r="F219" s="8">
        <v>69</v>
      </c>
      <c r="G219" s="8">
        <v>690</v>
      </c>
    </row>
    <row r="220" spans="1:7" ht="39.950000000000003" customHeight="1" x14ac:dyDescent="0.15">
      <c r="A220" s="5" t="s">
        <v>671</v>
      </c>
      <c r="B220" s="24" t="s">
        <v>675</v>
      </c>
      <c r="C220" s="24"/>
      <c r="D220" s="5" t="s">
        <v>399</v>
      </c>
      <c r="E220" s="8">
        <v>10</v>
      </c>
      <c r="F220" s="8">
        <v>100</v>
      </c>
      <c r="G220" s="8">
        <v>1000</v>
      </c>
    </row>
    <row r="221" spans="1:7" ht="39.950000000000003" customHeight="1" x14ac:dyDescent="0.15">
      <c r="A221" s="5" t="s">
        <v>671</v>
      </c>
      <c r="B221" s="24" t="s">
        <v>676</v>
      </c>
      <c r="C221" s="24"/>
      <c r="D221" s="5" t="s">
        <v>399</v>
      </c>
      <c r="E221" s="8">
        <v>110</v>
      </c>
      <c r="F221" s="8">
        <v>80</v>
      </c>
      <c r="G221" s="8">
        <v>8800</v>
      </c>
    </row>
    <row r="222" spans="1:7" ht="39.950000000000003" customHeight="1" x14ac:dyDescent="0.15">
      <c r="A222" s="5" t="s">
        <v>671</v>
      </c>
      <c r="B222" s="24" t="s">
        <v>677</v>
      </c>
      <c r="C222" s="24"/>
      <c r="D222" s="5" t="s">
        <v>399</v>
      </c>
      <c r="E222" s="8">
        <v>24</v>
      </c>
      <c r="F222" s="8">
        <v>50</v>
      </c>
      <c r="G222" s="8">
        <v>1200</v>
      </c>
    </row>
    <row r="223" spans="1:7" ht="39.950000000000003" customHeight="1" x14ac:dyDescent="0.15">
      <c r="A223" s="5" t="s">
        <v>671</v>
      </c>
      <c r="B223" s="24" t="s">
        <v>678</v>
      </c>
      <c r="C223" s="24"/>
      <c r="D223" s="5" t="s">
        <v>399</v>
      </c>
      <c r="E223" s="8">
        <v>64</v>
      </c>
      <c r="F223" s="8">
        <v>15</v>
      </c>
      <c r="G223" s="8">
        <v>960</v>
      </c>
    </row>
    <row r="224" spans="1:7" ht="39.950000000000003" customHeight="1" x14ac:dyDescent="0.15">
      <c r="A224" s="5" t="s">
        <v>671</v>
      </c>
      <c r="B224" s="24" t="s">
        <v>679</v>
      </c>
      <c r="C224" s="24"/>
      <c r="D224" s="5" t="s">
        <v>399</v>
      </c>
      <c r="E224" s="8">
        <v>100</v>
      </c>
      <c r="F224" s="8">
        <v>90</v>
      </c>
      <c r="G224" s="8">
        <v>9000</v>
      </c>
    </row>
    <row r="225" spans="1:7" ht="39.950000000000003" customHeight="1" x14ac:dyDescent="0.15">
      <c r="A225" s="5" t="s">
        <v>671</v>
      </c>
      <c r="B225" s="24" t="s">
        <v>680</v>
      </c>
      <c r="C225" s="24"/>
      <c r="D225" s="5" t="s">
        <v>399</v>
      </c>
      <c r="E225" s="8">
        <v>5</v>
      </c>
      <c r="F225" s="8">
        <v>139.4</v>
      </c>
      <c r="G225" s="8">
        <v>697</v>
      </c>
    </row>
    <row r="226" spans="1:7" ht="39.950000000000003" customHeight="1" x14ac:dyDescent="0.15">
      <c r="A226" s="5" t="s">
        <v>671</v>
      </c>
      <c r="B226" s="24" t="s">
        <v>681</v>
      </c>
      <c r="C226" s="24"/>
      <c r="D226" s="5" t="s">
        <v>399</v>
      </c>
      <c r="E226" s="8">
        <v>130</v>
      </c>
      <c r="F226" s="8">
        <v>84</v>
      </c>
      <c r="G226" s="8">
        <v>10920</v>
      </c>
    </row>
    <row r="227" spans="1:7" ht="39.950000000000003" customHeight="1" x14ac:dyDescent="0.15">
      <c r="A227" s="5" t="s">
        <v>671</v>
      </c>
      <c r="B227" s="24" t="s">
        <v>682</v>
      </c>
      <c r="C227" s="24"/>
      <c r="D227" s="5" t="s">
        <v>399</v>
      </c>
      <c r="E227" s="8">
        <v>40</v>
      </c>
      <c r="F227" s="8">
        <v>100</v>
      </c>
      <c r="G227" s="8">
        <v>4000</v>
      </c>
    </row>
    <row r="228" spans="1:7" ht="39.950000000000003" customHeight="1" x14ac:dyDescent="0.15">
      <c r="A228" s="5" t="s">
        <v>671</v>
      </c>
      <c r="B228" s="24" t="s">
        <v>683</v>
      </c>
      <c r="C228" s="24"/>
      <c r="D228" s="5" t="s">
        <v>399</v>
      </c>
      <c r="E228" s="8">
        <v>40</v>
      </c>
      <c r="F228" s="8">
        <v>75</v>
      </c>
      <c r="G228" s="8">
        <v>3000</v>
      </c>
    </row>
    <row r="229" spans="1:7" ht="39.950000000000003" customHeight="1" x14ac:dyDescent="0.15">
      <c r="A229" s="5" t="s">
        <v>671</v>
      </c>
      <c r="B229" s="24" t="s">
        <v>684</v>
      </c>
      <c r="C229" s="24"/>
      <c r="D229" s="5" t="s">
        <v>399</v>
      </c>
      <c r="E229" s="8">
        <v>30</v>
      </c>
      <c r="F229" s="8">
        <v>50</v>
      </c>
      <c r="G229" s="8">
        <v>1500</v>
      </c>
    </row>
    <row r="230" spans="1:7" ht="39.950000000000003" customHeight="1" x14ac:dyDescent="0.15">
      <c r="A230" s="5" t="s">
        <v>671</v>
      </c>
      <c r="B230" s="24" t="s">
        <v>685</v>
      </c>
      <c r="C230" s="24"/>
      <c r="D230" s="5" t="s">
        <v>399</v>
      </c>
      <c r="E230" s="8">
        <v>20</v>
      </c>
      <c r="F230" s="8">
        <v>100</v>
      </c>
      <c r="G230" s="8">
        <v>2000</v>
      </c>
    </row>
    <row r="231" spans="1:7" ht="39.950000000000003" customHeight="1" x14ac:dyDescent="0.15">
      <c r="A231" s="5" t="s">
        <v>671</v>
      </c>
      <c r="B231" s="24" t="s">
        <v>686</v>
      </c>
      <c r="C231" s="24"/>
      <c r="D231" s="5" t="s">
        <v>399</v>
      </c>
      <c r="E231" s="8">
        <v>35</v>
      </c>
      <c r="F231" s="8">
        <v>175</v>
      </c>
      <c r="G231" s="8">
        <v>6125</v>
      </c>
    </row>
    <row r="232" spans="1:7" ht="39.950000000000003" customHeight="1" x14ac:dyDescent="0.15">
      <c r="A232" s="5" t="s">
        <v>671</v>
      </c>
      <c r="B232" s="24" t="s">
        <v>687</v>
      </c>
      <c r="C232" s="24"/>
      <c r="D232" s="5" t="s">
        <v>399</v>
      </c>
      <c r="E232" s="8">
        <v>50</v>
      </c>
      <c r="F232" s="8">
        <v>30</v>
      </c>
      <c r="G232" s="8">
        <v>1500</v>
      </c>
    </row>
    <row r="233" spans="1:7" ht="39.950000000000003" customHeight="1" x14ac:dyDescent="0.15">
      <c r="A233" s="5" t="s">
        <v>671</v>
      </c>
      <c r="B233" s="24" t="s">
        <v>688</v>
      </c>
      <c r="C233" s="24"/>
      <c r="D233" s="5" t="s">
        <v>399</v>
      </c>
      <c r="E233" s="8">
        <v>30</v>
      </c>
      <c r="F233" s="8">
        <v>240</v>
      </c>
      <c r="G233" s="8">
        <v>7200</v>
      </c>
    </row>
    <row r="234" spans="1:7" ht="39.950000000000003" customHeight="1" x14ac:dyDescent="0.15">
      <c r="A234" s="5" t="s">
        <v>671</v>
      </c>
      <c r="B234" s="24" t="s">
        <v>689</v>
      </c>
      <c r="C234" s="24"/>
      <c r="D234" s="5" t="s">
        <v>399</v>
      </c>
      <c r="E234" s="8">
        <v>36</v>
      </c>
      <c r="F234" s="8">
        <v>130</v>
      </c>
      <c r="G234" s="8">
        <v>4680</v>
      </c>
    </row>
    <row r="235" spans="1:7" ht="39.950000000000003" customHeight="1" x14ac:dyDescent="0.15">
      <c r="A235" s="5" t="s">
        <v>671</v>
      </c>
      <c r="B235" s="24" t="s">
        <v>690</v>
      </c>
      <c r="C235" s="24"/>
      <c r="D235" s="5" t="s">
        <v>399</v>
      </c>
      <c r="E235" s="8">
        <v>3</v>
      </c>
      <c r="F235" s="8">
        <v>86</v>
      </c>
      <c r="G235" s="8">
        <v>258</v>
      </c>
    </row>
    <row r="236" spans="1:7" ht="39.950000000000003" customHeight="1" x14ac:dyDescent="0.15">
      <c r="A236" s="5" t="s">
        <v>671</v>
      </c>
      <c r="B236" s="24" t="s">
        <v>691</v>
      </c>
      <c r="C236" s="24"/>
      <c r="D236" s="5" t="s">
        <v>399</v>
      </c>
      <c r="E236" s="8">
        <v>30</v>
      </c>
      <c r="F236" s="8">
        <v>270</v>
      </c>
      <c r="G236" s="8">
        <v>8100</v>
      </c>
    </row>
    <row r="237" spans="1:7" ht="39.950000000000003" customHeight="1" x14ac:dyDescent="0.15">
      <c r="A237" s="5" t="s">
        <v>671</v>
      </c>
      <c r="B237" s="24" t="s">
        <v>692</v>
      </c>
      <c r="C237" s="24"/>
      <c r="D237" s="5" t="s">
        <v>399</v>
      </c>
      <c r="E237" s="8">
        <v>15</v>
      </c>
      <c r="F237" s="8">
        <v>200</v>
      </c>
      <c r="G237" s="8">
        <v>3000</v>
      </c>
    </row>
    <row r="238" spans="1:7" ht="39.950000000000003" customHeight="1" x14ac:dyDescent="0.15">
      <c r="A238" s="5" t="s">
        <v>671</v>
      </c>
      <c r="B238" s="24" t="s">
        <v>693</v>
      </c>
      <c r="C238" s="24"/>
      <c r="D238" s="5" t="s">
        <v>399</v>
      </c>
      <c r="E238" s="8">
        <v>4</v>
      </c>
      <c r="F238" s="8">
        <v>100</v>
      </c>
      <c r="G238" s="8">
        <v>400</v>
      </c>
    </row>
    <row r="239" spans="1:7" ht="39.950000000000003" customHeight="1" x14ac:dyDescent="0.15">
      <c r="A239" s="5" t="s">
        <v>671</v>
      </c>
      <c r="B239" s="24" t="s">
        <v>694</v>
      </c>
      <c r="C239" s="24"/>
      <c r="D239" s="5" t="s">
        <v>399</v>
      </c>
      <c r="E239" s="8">
        <v>4</v>
      </c>
      <c r="F239" s="8">
        <v>135</v>
      </c>
      <c r="G239" s="8">
        <v>540</v>
      </c>
    </row>
    <row r="240" spans="1:7" ht="39.950000000000003" customHeight="1" x14ac:dyDescent="0.15">
      <c r="A240" s="5" t="s">
        <v>671</v>
      </c>
      <c r="B240" s="24" t="s">
        <v>695</v>
      </c>
      <c r="C240" s="24"/>
      <c r="D240" s="5" t="s">
        <v>399</v>
      </c>
      <c r="E240" s="8">
        <v>10</v>
      </c>
      <c r="F240" s="8">
        <v>153</v>
      </c>
      <c r="G240" s="8">
        <v>1530</v>
      </c>
    </row>
    <row r="241" spans="1:7" ht="39.950000000000003" customHeight="1" x14ac:dyDescent="0.15">
      <c r="A241" s="5" t="s">
        <v>671</v>
      </c>
      <c r="B241" s="24" t="s">
        <v>696</v>
      </c>
      <c r="C241" s="24"/>
      <c r="D241" s="5" t="s">
        <v>399</v>
      </c>
      <c r="E241" s="8">
        <v>5</v>
      </c>
      <c r="F241" s="8">
        <v>500</v>
      </c>
      <c r="G241" s="8">
        <v>2500</v>
      </c>
    </row>
    <row r="242" spans="1:7" ht="39.950000000000003" customHeight="1" x14ac:dyDescent="0.15">
      <c r="A242" s="5" t="s">
        <v>671</v>
      </c>
      <c r="B242" s="24" t="s">
        <v>697</v>
      </c>
      <c r="C242" s="24"/>
      <c r="D242" s="5" t="s">
        <v>399</v>
      </c>
      <c r="E242" s="8">
        <v>150</v>
      </c>
      <c r="F242" s="8">
        <v>35</v>
      </c>
      <c r="G242" s="8">
        <v>5250</v>
      </c>
    </row>
    <row r="243" spans="1:7" ht="39.950000000000003" customHeight="1" x14ac:dyDescent="0.15">
      <c r="A243" s="5" t="s">
        <v>671</v>
      </c>
      <c r="B243" s="24" t="s">
        <v>698</v>
      </c>
      <c r="C243" s="24"/>
      <c r="D243" s="5" t="s">
        <v>399</v>
      </c>
      <c r="E243" s="8">
        <v>150</v>
      </c>
      <c r="F243" s="8">
        <v>10</v>
      </c>
      <c r="G243" s="8">
        <v>1500</v>
      </c>
    </row>
    <row r="244" spans="1:7" ht="39.950000000000003" customHeight="1" x14ac:dyDescent="0.15">
      <c r="A244" s="5" t="s">
        <v>671</v>
      </c>
      <c r="B244" s="24" t="s">
        <v>699</v>
      </c>
      <c r="C244" s="24"/>
      <c r="D244" s="5" t="s">
        <v>399</v>
      </c>
      <c r="E244" s="8">
        <v>30</v>
      </c>
      <c r="F244" s="8">
        <v>80</v>
      </c>
      <c r="G244" s="8">
        <v>2400</v>
      </c>
    </row>
    <row r="245" spans="1:7" ht="24.95" customHeight="1" x14ac:dyDescent="0.15">
      <c r="A245" s="23" t="s">
        <v>546</v>
      </c>
      <c r="B245" s="23"/>
      <c r="C245" s="23"/>
      <c r="D245" s="23"/>
      <c r="E245" s="10">
        <f>SUBTOTAL(9,E217:E244)</f>
        <v>4365</v>
      </c>
      <c r="F245" s="10" t="s">
        <v>343</v>
      </c>
      <c r="G245" s="10">
        <f>SUBTOTAL(9,G217:G244)</f>
        <v>106850</v>
      </c>
    </row>
    <row r="246" spans="1:7" ht="20.100000000000001" customHeight="1" x14ac:dyDescent="0.15">
      <c r="A246" s="5" t="s">
        <v>700</v>
      </c>
      <c r="B246" s="24" t="s">
        <v>701</v>
      </c>
      <c r="C246" s="24"/>
      <c r="D246" s="5" t="s">
        <v>399</v>
      </c>
      <c r="E246" s="8">
        <v>6</v>
      </c>
      <c r="F246" s="8">
        <v>700</v>
      </c>
      <c r="G246" s="8">
        <v>4200</v>
      </c>
    </row>
    <row r="247" spans="1:7" ht="39.950000000000003" customHeight="1" x14ac:dyDescent="0.15">
      <c r="A247" s="5" t="s">
        <v>700</v>
      </c>
      <c r="B247" s="24" t="s">
        <v>702</v>
      </c>
      <c r="C247" s="24"/>
      <c r="D247" s="5" t="s">
        <v>399</v>
      </c>
      <c r="E247" s="8">
        <v>60</v>
      </c>
      <c r="F247" s="8">
        <v>350</v>
      </c>
      <c r="G247" s="8">
        <v>21000</v>
      </c>
    </row>
    <row r="248" spans="1:7" ht="39.950000000000003" customHeight="1" x14ac:dyDescent="0.15">
      <c r="A248" s="5" t="s">
        <v>700</v>
      </c>
      <c r="B248" s="24" t="s">
        <v>703</v>
      </c>
      <c r="C248" s="24"/>
      <c r="D248" s="5" t="s">
        <v>399</v>
      </c>
      <c r="E248" s="8">
        <v>8</v>
      </c>
      <c r="F248" s="8">
        <v>346</v>
      </c>
      <c r="G248" s="8">
        <v>2768</v>
      </c>
    </row>
    <row r="249" spans="1:7" ht="39.950000000000003" customHeight="1" x14ac:dyDescent="0.15">
      <c r="A249" s="5" t="s">
        <v>700</v>
      </c>
      <c r="B249" s="24" t="s">
        <v>704</v>
      </c>
      <c r="C249" s="24"/>
      <c r="D249" s="5" t="s">
        <v>399</v>
      </c>
      <c r="E249" s="8">
        <v>12</v>
      </c>
      <c r="F249" s="8">
        <v>336</v>
      </c>
      <c r="G249" s="8">
        <v>4032</v>
      </c>
    </row>
    <row r="250" spans="1:7" ht="39.950000000000003" customHeight="1" x14ac:dyDescent="0.15">
      <c r="A250" s="5" t="s">
        <v>700</v>
      </c>
      <c r="B250" s="24" t="s">
        <v>705</v>
      </c>
      <c r="C250" s="24"/>
      <c r="D250" s="5" t="s">
        <v>399</v>
      </c>
      <c r="E250" s="8">
        <v>36</v>
      </c>
      <c r="F250" s="8">
        <v>500</v>
      </c>
      <c r="G250" s="8">
        <v>18000</v>
      </c>
    </row>
    <row r="251" spans="1:7" ht="24.95" customHeight="1" x14ac:dyDescent="0.15">
      <c r="A251" s="23" t="s">
        <v>546</v>
      </c>
      <c r="B251" s="23"/>
      <c r="C251" s="23"/>
      <c r="D251" s="23"/>
      <c r="E251" s="10">
        <f>SUBTOTAL(9,E246:E250)</f>
        <v>122</v>
      </c>
      <c r="F251" s="10" t="s">
        <v>343</v>
      </c>
      <c r="G251" s="10">
        <f>SUBTOTAL(9,G246:G250)</f>
        <v>50000</v>
      </c>
    </row>
    <row r="252" spans="1:7" ht="20.100000000000001" customHeight="1" x14ac:dyDescent="0.15">
      <c r="A252" s="5" t="s">
        <v>706</v>
      </c>
      <c r="B252" s="24" t="s">
        <v>707</v>
      </c>
      <c r="C252" s="24"/>
      <c r="D252" s="5" t="s">
        <v>399</v>
      </c>
      <c r="E252" s="8">
        <v>4</v>
      </c>
      <c r="F252" s="8">
        <v>15000</v>
      </c>
      <c r="G252" s="8">
        <v>60000</v>
      </c>
    </row>
    <row r="253" spans="1:7" ht="24.95" customHeight="1" x14ac:dyDescent="0.15">
      <c r="A253" s="23" t="s">
        <v>546</v>
      </c>
      <c r="B253" s="23"/>
      <c r="C253" s="23"/>
      <c r="D253" s="23"/>
      <c r="E253" s="10">
        <f>SUBTOTAL(9,E252:E252)</f>
        <v>4</v>
      </c>
      <c r="F253" s="10" t="s">
        <v>343</v>
      </c>
      <c r="G253" s="10">
        <f>SUBTOTAL(9,G252:G252)</f>
        <v>60000</v>
      </c>
    </row>
    <row r="254" spans="1:7" ht="39.950000000000003" customHeight="1" x14ac:dyDescent="0.15">
      <c r="A254" s="5" t="s">
        <v>708</v>
      </c>
      <c r="B254" s="24" t="s">
        <v>709</v>
      </c>
      <c r="C254" s="24"/>
      <c r="D254" s="5" t="s">
        <v>399</v>
      </c>
      <c r="E254" s="8">
        <v>1</v>
      </c>
      <c r="F254" s="8">
        <v>39854.5</v>
      </c>
      <c r="G254" s="8">
        <v>39854.5</v>
      </c>
    </row>
    <row r="255" spans="1:7" ht="24.95" customHeight="1" x14ac:dyDescent="0.15">
      <c r="A255" s="23" t="s">
        <v>546</v>
      </c>
      <c r="B255" s="23"/>
      <c r="C255" s="23"/>
      <c r="D255" s="23"/>
      <c r="E255" s="10">
        <f>SUBTOTAL(9,E254:E254)</f>
        <v>1</v>
      </c>
      <c r="F255" s="10" t="s">
        <v>343</v>
      </c>
      <c r="G255" s="10">
        <f>SUBTOTAL(9,G254:G254)</f>
        <v>39854.5</v>
      </c>
    </row>
    <row r="256" spans="1:7" ht="24.95" customHeight="1" x14ac:dyDescent="0.15">
      <c r="A256" s="23" t="s">
        <v>549</v>
      </c>
      <c r="B256" s="23"/>
      <c r="C256" s="23"/>
      <c r="D256" s="23"/>
      <c r="E256" s="23"/>
      <c r="F256" s="23"/>
      <c r="G256" s="10">
        <f>SUBTOTAL(9,G185:G255)</f>
        <v>428520.83</v>
      </c>
    </row>
    <row r="257" spans="1:7" ht="24.95" customHeight="1" x14ac:dyDescent="0.15"/>
    <row r="258" spans="1:7" ht="20.100000000000001" customHeight="1" x14ac:dyDescent="0.15">
      <c r="A258" s="21" t="s">
        <v>442</v>
      </c>
      <c r="B258" s="21"/>
      <c r="C258" s="22" t="s">
        <v>216</v>
      </c>
      <c r="D258" s="22"/>
      <c r="E258" s="22"/>
      <c r="F258" s="22"/>
      <c r="G258" s="22"/>
    </row>
    <row r="259" spans="1:7" ht="20.100000000000001" customHeight="1" x14ac:dyDescent="0.15">
      <c r="A259" s="21" t="s">
        <v>443</v>
      </c>
      <c r="B259" s="21"/>
      <c r="C259" s="22" t="s">
        <v>444</v>
      </c>
      <c r="D259" s="22"/>
      <c r="E259" s="22"/>
      <c r="F259" s="22"/>
      <c r="G259" s="22"/>
    </row>
    <row r="260" spans="1:7" ht="24.95" customHeight="1" x14ac:dyDescent="0.15">
      <c r="A260" s="21" t="s">
        <v>445</v>
      </c>
      <c r="B260" s="21"/>
      <c r="C260" s="22" t="s">
        <v>399</v>
      </c>
      <c r="D260" s="22"/>
      <c r="E260" s="22"/>
      <c r="F260" s="22"/>
      <c r="G260" s="22"/>
    </row>
    <row r="261" spans="1:7" ht="15" customHeight="1" x14ac:dyDescent="0.15"/>
    <row r="262" spans="1:7" ht="24.95" customHeight="1" x14ac:dyDescent="0.15">
      <c r="A262" s="16" t="s">
        <v>710</v>
      </c>
      <c r="B262" s="16"/>
      <c r="C262" s="16"/>
      <c r="D262" s="16"/>
      <c r="E262" s="16"/>
      <c r="F262" s="16"/>
      <c r="G262" s="16"/>
    </row>
    <row r="263" spans="1:7" ht="15" customHeight="1" x14ac:dyDescent="0.15"/>
    <row r="264" spans="1:7" ht="50.1" customHeight="1" x14ac:dyDescent="0.15">
      <c r="A264" s="5" t="s">
        <v>335</v>
      </c>
      <c r="B264" s="20" t="s">
        <v>510</v>
      </c>
      <c r="C264" s="20"/>
      <c r="D264" s="5" t="s">
        <v>541</v>
      </c>
      <c r="E264" s="5" t="s">
        <v>542</v>
      </c>
      <c r="F264" s="5" t="s">
        <v>543</v>
      </c>
      <c r="G264" s="5" t="s">
        <v>544</v>
      </c>
    </row>
    <row r="265" spans="1:7" ht="15" customHeight="1" x14ac:dyDescent="0.15">
      <c r="A265" s="5">
        <v>1</v>
      </c>
      <c r="B265" s="20">
        <v>2</v>
      </c>
      <c r="C265" s="20"/>
      <c r="D265" s="5">
        <v>3</v>
      </c>
      <c r="E265" s="5">
        <v>4</v>
      </c>
      <c r="F265" s="5">
        <v>5</v>
      </c>
      <c r="G265" s="5">
        <v>6</v>
      </c>
    </row>
    <row r="266" spans="1:7" ht="39.950000000000003" customHeight="1" x14ac:dyDescent="0.15">
      <c r="A266" s="5" t="s">
        <v>480</v>
      </c>
      <c r="B266" s="24" t="s">
        <v>711</v>
      </c>
      <c r="C266" s="24"/>
      <c r="D266" s="5" t="s">
        <v>399</v>
      </c>
      <c r="E266" s="8">
        <v>300</v>
      </c>
      <c r="F266" s="8">
        <v>300</v>
      </c>
      <c r="G266" s="8">
        <v>90000</v>
      </c>
    </row>
    <row r="267" spans="1:7" ht="24.95" customHeight="1" x14ac:dyDescent="0.15">
      <c r="A267" s="23" t="s">
        <v>546</v>
      </c>
      <c r="B267" s="23"/>
      <c r="C267" s="23"/>
      <c r="D267" s="23"/>
      <c r="E267" s="10">
        <f>SUBTOTAL(9,E266:E266)</f>
        <v>300</v>
      </c>
      <c r="F267" s="10" t="s">
        <v>343</v>
      </c>
      <c r="G267" s="10">
        <f>SUBTOTAL(9,G266:G266)</f>
        <v>90000</v>
      </c>
    </row>
    <row r="268" spans="1:7" ht="60" customHeight="1" x14ac:dyDescent="0.15">
      <c r="A268" s="5" t="s">
        <v>712</v>
      </c>
      <c r="B268" s="24" t="s">
        <v>713</v>
      </c>
      <c r="C268" s="24"/>
      <c r="D268" s="5" t="s">
        <v>399</v>
      </c>
      <c r="E268" s="8">
        <v>50</v>
      </c>
      <c r="F268" s="8">
        <v>1000</v>
      </c>
      <c r="G268" s="8">
        <v>50000</v>
      </c>
    </row>
    <row r="269" spans="1:7" ht="24.95" customHeight="1" x14ac:dyDescent="0.15">
      <c r="A269" s="23" t="s">
        <v>546</v>
      </c>
      <c r="B269" s="23"/>
      <c r="C269" s="23"/>
      <c r="D269" s="23"/>
      <c r="E269" s="10">
        <f>SUBTOTAL(9,E268:E268)</f>
        <v>50</v>
      </c>
      <c r="F269" s="10" t="s">
        <v>343</v>
      </c>
      <c r="G269" s="10">
        <f>SUBTOTAL(9,G268:G268)</f>
        <v>50000</v>
      </c>
    </row>
    <row r="270" spans="1:7" ht="24.95" customHeight="1" x14ac:dyDescent="0.15">
      <c r="A270" s="23" t="s">
        <v>549</v>
      </c>
      <c r="B270" s="23"/>
      <c r="C270" s="23"/>
      <c r="D270" s="23"/>
      <c r="E270" s="23"/>
      <c r="F270" s="23"/>
      <c r="G270" s="10">
        <f>SUBTOTAL(9,G266:G269)</f>
        <v>140000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445</v>
      </c>
      <c r="B274" s="21"/>
      <c r="C274" s="22" t="s">
        <v>399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540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335</v>
      </c>
      <c r="B278" s="20" t="s">
        <v>510</v>
      </c>
      <c r="C278" s="20"/>
      <c r="D278" s="5" t="s">
        <v>541</v>
      </c>
      <c r="E278" s="5" t="s">
        <v>542</v>
      </c>
      <c r="F278" s="5" t="s">
        <v>543</v>
      </c>
      <c r="G278" s="5" t="s">
        <v>544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488</v>
      </c>
      <c r="B280" s="24" t="s">
        <v>545</v>
      </c>
      <c r="C280" s="24"/>
      <c r="D280" s="5" t="s">
        <v>399</v>
      </c>
      <c r="E280" s="8">
        <v>12</v>
      </c>
      <c r="F280" s="8">
        <v>3945.8425000000002</v>
      </c>
      <c r="G280" s="8">
        <v>47350.11</v>
      </c>
    </row>
    <row r="281" spans="1:7" ht="39.950000000000003" customHeight="1" x14ac:dyDescent="0.15">
      <c r="A281" s="5" t="s">
        <v>488</v>
      </c>
      <c r="B281" s="24" t="s">
        <v>714</v>
      </c>
      <c r="C281" s="24"/>
      <c r="D281" s="5" t="s">
        <v>399</v>
      </c>
      <c r="E281" s="8">
        <v>12</v>
      </c>
      <c r="F281" s="8">
        <v>15910.99</v>
      </c>
      <c r="G281" s="8">
        <v>190931.88</v>
      </c>
    </row>
    <row r="282" spans="1:7" ht="24.95" customHeight="1" x14ac:dyDescent="0.15">
      <c r="A282" s="23" t="s">
        <v>546</v>
      </c>
      <c r="B282" s="23"/>
      <c r="C282" s="23"/>
      <c r="D282" s="23"/>
      <c r="E282" s="10">
        <f>SUBTOTAL(9,E280:E281)</f>
        <v>24</v>
      </c>
      <c r="F282" s="10" t="s">
        <v>343</v>
      </c>
      <c r="G282" s="10">
        <f>SUBTOTAL(9,G280:G281)</f>
        <v>238281.99</v>
      </c>
    </row>
    <row r="283" spans="1:7" ht="24.95" customHeight="1" x14ac:dyDescent="0.15">
      <c r="A283" s="23" t="s">
        <v>549</v>
      </c>
      <c r="B283" s="23"/>
      <c r="C283" s="23"/>
      <c r="D283" s="23"/>
      <c r="E283" s="23"/>
      <c r="F283" s="23"/>
      <c r="G283" s="10">
        <f>SUBTOTAL(9,G280:G282)</f>
        <v>238281.99</v>
      </c>
    </row>
    <row r="284" spans="1:7" ht="24.95" customHeight="1" x14ac:dyDescent="0.15"/>
    <row r="285" spans="1:7" ht="20.100000000000001" customHeight="1" x14ac:dyDescent="0.15">
      <c r="A285" s="21" t="s">
        <v>442</v>
      </c>
      <c r="B285" s="21"/>
      <c r="C285" s="22" t="s">
        <v>216</v>
      </c>
      <c r="D285" s="22"/>
      <c r="E285" s="22"/>
      <c r="F285" s="22"/>
      <c r="G285" s="22"/>
    </row>
    <row r="286" spans="1:7" ht="20.100000000000001" customHeight="1" x14ac:dyDescent="0.15">
      <c r="A286" s="21" t="s">
        <v>443</v>
      </c>
      <c r="B286" s="21"/>
      <c r="C286" s="22" t="s">
        <v>504</v>
      </c>
      <c r="D286" s="22"/>
      <c r="E286" s="22"/>
      <c r="F286" s="22"/>
      <c r="G286" s="22"/>
    </row>
    <row r="287" spans="1:7" ht="24.95" customHeight="1" x14ac:dyDescent="0.15">
      <c r="A287" s="21" t="s">
        <v>445</v>
      </c>
      <c r="B287" s="21"/>
      <c r="C287" s="22" t="s">
        <v>399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715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335</v>
      </c>
      <c r="B291" s="20" t="s">
        <v>510</v>
      </c>
      <c r="C291" s="20"/>
      <c r="D291" s="5" t="s">
        <v>541</v>
      </c>
      <c r="E291" s="5" t="s">
        <v>542</v>
      </c>
      <c r="F291" s="5" t="s">
        <v>543</v>
      </c>
      <c r="G291" s="5" t="s">
        <v>544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20.100000000000001" customHeight="1" x14ac:dyDescent="0.15">
      <c r="A293" s="5" t="s">
        <v>716</v>
      </c>
      <c r="B293" s="24" t="s">
        <v>717</v>
      </c>
      <c r="C293" s="24"/>
      <c r="D293" s="5" t="s">
        <v>399</v>
      </c>
      <c r="E293" s="8">
        <v>6.6719999999999997</v>
      </c>
      <c r="F293" s="8">
        <v>505.07194199999998</v>
      </c>
      <c r="G293" s="8">
        <v>3369.84</v>
      </c>
    </row>
    <row r="294" spans="1:7" ht="24.95" customHeight="1" x14ac:dyDescent="0.15">
      <c r="A294" s="23" t="s">
        <v>546</v>
      </c>
      <c r="B294" s="23"/>
      <c r="C294" s="23"/>
      <c r="D294" s="23"/>
      <c r="E294" s="10">
        <f>SUBTOTAL(9,E293:E293)</f>
        <v>6.6719999999999997</v>
      </c>
      <c r="F294" s="10" t="s">
        <v>343</v>
      </c>
      <c r="G294" s="10">
        <f>SUBTOTAL(9,G293:G293)</f>
        <v>3369.84</v>
      </c>
    </row>
    <row r="295" spans="1:7" ht="24.95" customHeight="1" x14ac:dyDescent="0.15">
      <c r="A295" s="23" t="s">
        <v>549</v>
      </c>
      <c r="B295" s="23"/>
      <c r="C295" s="23"/>
      <c r="D295" s="23"/>
      <c r="E295" s="23"/>
      <c r="F295" s="23"/>
      <c r="G295" s="10">
        <f>SUBTOTAL(9,G293:G294)</f>
        <v>3369.84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216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504</v>
      </c>
      <c r="D298" s="22"/>
      <c r="E298" s="22"/>
      <c r="F298" s="22"/>
      <c r="G298" s="22"/>
    </row>
    <row r="299" spans="1:7" ht="24.95" customHeight="1" x14ac:dyDescent="0.15">
      <c r="A299" s="21" t="s">
        <v>445</v>
      </c>
      <c r="B299" s="21"/>
      <c r="C299" s="22" t="s">
        <v>399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550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50.1" customHeight="1" x14ac:dyDescent="0.15">
      <c r="A303" s="5" t="s">
        <v>335</v>
      </c>
      <c r="B303" s="20" t="s">
        <v>510</v>
      </c>
      <c r="C303" s="20"/>
      <c r="D303" s="5" t="s">
        <v>541</v>
      </c>
      <c r="E303" s="5" t="s">
        <v>542</v>
      </c>
      <c r="F303" s="5" t="s">
        <v>543</v>
      </c>
      <c r="G303" s="5" t="s">
        <v>544</v>
      </c>
    </row>
    <row r="304" spans="1:7" ht="15" customHeight="1" x14ac:dyDescent="0.15">
      <c r="A304" s="5">
        <v>1</v>
      </c>
      <c r="B304" s="20">
        <v>2</v>
      </c>
      <c r="C304" s="20"/>
      <c r="D304" s="5">
        <v>3</v>
      </c>
      <c r="E304" s="5">
        <v>4</v>
      </c>
      <c r="F304" s="5">
        <v>5</v>
      </c>
      <c r="G304" s="5">
        <v>6</v>
      </c>
    </row>
    <row r="305" spans="1:7" ht="39.950000000000003" customHeight="1" x14ac:dyDescent="0.15">
      <c r="A305" s="5" t="s">
        <v>490</v>
      </c>
      <c r="B305" s="24" t="s">
        <v>718</v>
      </c>
      <c r="C305" s="24"/>
      <c r="D305" s="5" t="s">
        <v>399</v>
      </c>
      <c r="E305" s="8">
        <v>12</v>
      </c>
      <c r="F305" s="8">
        <v>4500</v>
      </c>
      <c r="G305" s="8">
        <v>54000</v>
      </c>
    </row>
    <row r="306" spans="1:7" ht="24.95" customHeight="1" x14ac:dyDescent="0.15">
      <c r="A306" s="23" t="s">
        <v>546</v>
      </c>
      <c r="B306" s="23"/>
      <c r="C306" s="23"/>
      <c r="D306" s="23"/>
      <c r="E306" s="10">
        <f>SUBTOTAL(9,E305:E305)</f>
        <v>12</v>
      </c>
      <c r="F306" s="10" t="s">
        <v>343</v>
      </c>
      <c r="G306" s="10">
        <f>SUBTOTAL(9,G305:G305)</f>
        <v>54000</v>
      </c>
    </row>
    <row r="307" spans="1:7" ht="39.950000000000003" customHeight="1" x14ac:dyDescent="0.15">
      <c r="A307" s="5" t="s">
        <v>498</v>
      </c>
      <c r="B307" s="24" t="s">
        <v>551</v>
      </c>
      <c r="C307" s="24"/>
      <c r="D307" s="5" t="s">
        <v>399</v>
      </c>
      <c r="E307" s="8">
        <v>1</v>
      </c>
      <c r="F307" s="8">
        <v>41060.47</v>
      </c>
      <c r="G307" s="8">
        <v>41060.47</v>
      </c>
    </row>
    <row r="308" spans="1:7" ht="24.95" customHeight="1" x14ac:dyDescent="0.15">
      <c r="A308" s="23" t="s">
        <v>546</v>
      </c>
      <c r="B308" s="23"/>
      <c r="C308" s="23"/>
      <c r="D308" s="23"/>
      <c r="E308" s="10">
        <f>SUBTOTAL(9,E307:E307)</f>
        <v>1</v>
      </c>
      <c r="F308" s="10" t="s">
        <v>343</v>
      </c>
      <c r="G308" s="10">
        <f>SUBTOTAL(9,G307:G307)</f>
        <v>41060.47</v>
      </c>
    </row>
    <row r="309" spans="1:7" ht="20.100000000000001" customHeight="1" x14ac:dyDescent="0.15">
      <c r="A309" s="5" t="s">
        <v>500</v>
      </c>
      <c r="B309" s="24" t="s">
        <v>719</v>
      </c>
      <c r="C309" s="24"/>
      <c r="D309" s="5" t="s">
        <v>399</v>
      </c>
      <c r="E309" s="8">
        <v>12</v>
      </c>
      <c r="F309" s="8">
        <v>3000</v>
      </c>
      <c r="G309" s="8">
        <v>36000</v>
      </c>
    </row>
    <row r="310" spans="1:7" ht="24.95" customHeight="1" x14ac:dyDescent="0.15">
      <c r="A310" s="23" t="s">
        <v>546</v>
      </c>
      <c r="B310" s="23"/>
      <c r="C310" s="23"/>
      <c r="D310" s="23"/>
      <c r="E310" s="10">
        <f>SUBTOTAL(9,E309:E309)</f>
        <v>12</v>
      </c>
      <c r="F310" s="10" t="s">
        <v>343</v>
      </c>
      <c r="G310" s="10">
        <f>SUBTOTAL(9,G309:G309)</f>
        <v>36000</v>
      </c>
    </row>
    <row r="311" spans="1:7" ht="39.950000000000003" customHeight="1" x14ac:dyDescent="0.15">
      <c r="A311" s="5" t="s">
        <v>561</v>
      </c>
      <c r="B311" s="24" t="s">
        <v>562</v>
      </c>
      <c r="C311" s="24"/>
      <c r="D311" s="5" t="s">
        <v>399</v>
      </c>
      <c r="E311" s="8">
        <v>1</v>
      </c>
      <c r="F311" s="8">
        <v>7793.5</v>
      </c>
      <c r="G311" s="8">
        <v>7793.5</v>
      </c>
    </row>
    <row r="312" spans="1:7" ht="39.950000000000003" customHeight="1" x14ac:dyDescent="0.15">
      <c r="A312" s="5" t="s">
        <v>561</v>
      </c>
      <c r="B312" s="24" t="s">
        <v>562</v>
      </c>
      <c r="C312" s="24"/>
      <c r="D312" s="5" t="s">
        <v>399</v>
      </c>
      <c r="E312" s="8">
        <v>1</v>
      </c>
      <c r="F312" s="8">
        <v>8000</v>
      </c>
      <c r="G312" s="8">
        <v>8000</v>
      </c>
    </row>
    <row r="313" spans="1:7" ht="24.95" customHeight="1" x14ac:dyDescent="0.15">
      <c r="A313" s="23" t="s">
        <v>546</v>
      </c>
      <c r="B313" s="23"/>
      <c r="C313" s="23"/>
      <c r="D313" s="23"/>
      <c r="E313" s="10">
        <f>SUBTOTAL(9,E311:E312)</f>
        <v>2</v>
      </c>
      <c r="F313" s="10" t="s">
        <v>343</v>
      </c>
      <c r="G313" s="10">
        <f>SUBTOTAL(9,G311:G312)</f>
        <v>15793.5</v>
      </c>
    </row>
    <row r="314" spans="1:7" ht="24.95" customHeight="1" x14ac:dyDescent="0.15">
      <c r="A314" s="23" t="s">
        <v>549</v>
      </c>
      <c r="B314" s="23"/>
      <c r="C314" s="23"/>
      <c r="D314" s="23"/>
      <c r="E314" s="23"/>
      <c r="F314" s="23"/>
      <c r="G314" s="10">
        <f>SUBTOTAL(9,G305:G313)</f>
        <v>146853.97</v>
      </c>
    </row>
    <row r="315" spans="1:7" ht="24.95" customHeight="1" x14ac:dyDescent="0.15"/>
    <row r="316" spans="1:7" ht="20.100000000000001" customHeight="1" x14ac:dyDescent="0.15">
      <c r="A316" s="21" t="s">
        <v>442</v>
      </c>
      <c r="B316" s="21"/>
      <c r="C316" s="22" t="s">
        <v>216</v>
      </c>
      <c r="D316" s="22"/>
      <c r="E316" s="22"/>
      <c r="F316" s="22"/>
      <c r="G316" s="22"/>
    </row>
    <row r="317" spans="1:7" ht="20.100000000000001" customHeight="1" x14ac:dyDescent="0.15">
      <c r="A317" s="21" t="s">
        <v>443</v>
      </c>
      <c r="B317" s="21"/>
      <c r="C317" s="22" t="s">
        <v>504</v>
      </c>
      <c r="D317" s="22"/>
      <c r="E317" s="22"/>
      <c r="F317" s="22"/>
      <c r="G317" s="22"/>
    </row>
    <row r="318" spans="1:7" ht="24.95" customHeight="1" x14ac:dyDescent="0.15">
      <c r="A318" s="21" t="s">
        <v>445</v>
      </c>
      <c r="B318" s="21"/>
      <c r="C318" s="22" t="s">
        <v>399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565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335</v>
      </c>
      <c r="B322" s="20" t="s">
        <v>510</v>
      </c>
      <c r="C322" s="20"/>
      <c r="D322" s="5" t="s">
        <v>541</v>
      </c>
      <c r="E322" s="5" t="s">
        <v>542</v>
      </c>
      <c r="F322" s="5" t="s">
        <v>543</v>
      </c>
      <c r="G322" s="5" t="s">
        <v>544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20.100000000000001" customHeight="1" x14ac:dyDescent="0.15">
      <c r="A324" s="5" t="s">
        <v>492</v>
      </c>
      <c r="B324" s="24" t="s">
        <v>720</v>
      </c>
      <c r="C324" s="24"/>
      <c r="D324" s="5" t="s">
        <v>399</v>
      </c>
      <c r="E324" s="8">
        <v>170</v>
      </c>
      <c r="F324" s="8">
        <v>5300.4678800000002</v>
      </c>
      <c r="G324" s="8">
        <v>901079.54</v>
      </c>
    </row>
    <row r="325" spans="1:7" ht="24.95" customHeight="1" x14ac:dyDescent="0.15">
      <c r="A325" s="23" t="s">
        <v>546</v>
      </c>
      <c r="B325" s="23"/>
      <c r="C325" s="23"/>
      <c r="D325" s="23"/>
      <c r="E325" s="10">
        <f>SUBTOTAL(9,E324:E324)</f>
        <v>170</v>
      </c>
      <c r="F325" s="10" t="s">
        <v>343</v>
      </c>
      <c r="G325" s="10">
        <f>SUBTOTAL(9,G324:G324)</f>
        <v>901079.54</v>
      </c>
    </row>
    <row r="326" spans="1:7" ht="39.950000000000003" customHeight="1" x14ac:dyDescent="0.15">
      <c r="A326" s="5" t="s">
        <v>494</v>
      </c>
      <c r="B326" s="24" t="s">
        <v>566</v>
      </c>
      <c r="C326" s="24"/>
      <c r="D326" s="5" t="s">
        <v>399</v>
      </c>
      <c r="E326" s="8">
        <v>12</v>
      </c>
      <c r="F326" s="8">
        <v>2000</v>
      </c>
      <c r="G326" s="8">
        <v>24000</v>
      </c>
    </row>
    <row r="327" spans="1:7" ht="24.95" customHeight="1" x14ac:dyDescent="0.15">
      <c r="A327" s="23" t="s">
        <v>546</v>
      </c>
      <c r="B327" s="23"/>
      <c r="C327" s="23"/>
      <c r="D327" s="23"/>
      <c r="E327" s="10">
        <f>SUBTOTAL(9,E326:E326)</f>
        <v>12</v>
      </c>
      <c r="F327" s="10" t="s">
        <v>343</v>
      </c>
      <c r="G327" s="10">
        <f>SUBTOTAL(9,G326:G326)</f>
        <v>24000</v>
      </c>
    </row>
    <row r="328" spans="1:7" ht="39.950000000000003" customHeight="1" x14ac:dyDescent="0.15">
      <c r="A328" s="5" t="s">
        <v>571</v>
      </c>
      <c r="B328" s="24" t="s">
        <v>572</v>
      </c>
      <c r="C328" s="24"/>
      <c r="D328" s="5" t="s">
        <v>399</v>
      </c>
      <c r="E328" s="8">
        <v>2</v>
      </c>
      <c r="F328" s="8">
        <v>5500</v>
      </c>
      <c r="G328" s="8">
        <v>11000</v>
      </c>
    </row>
    <row r="329" spans="1:7" ht="24.95" customHeight="1" x14ac:dyDescent="0.15">
      <c r="A329" s="23" t="s">
        <v>546</v>
      </c>
      <c r="B329" s="23"/>
      <c r="C329" s="23"/>
      <c r="D329" s="23"/>
      <c r="E329" s="10">
        <f>SUBTOTAL(9,E328:E328)</f>
        <v>2</v>
      </c>
      <c r="F329" s="10" t="s">
        <v>343</v>
      </c>
      <c r="G329" s="10">
        <f>SUBTOTAL(9,G328:G328)</f>
        <v>11000</v>
      </c>
    </row>
    <row r="330" spans="1:7" ht="24.95" customHeight="1" x14ac:dyDescent="0.15">
      <c r="A330" s="23" t="s">
        <v>549</v>
      </c>
      <c r="B330" s="23"/>
      <c r="C330" s="23"/>
      <c r="D330" s="23"/>
      <c r="E330" s="23"/>
      <c r="F330" s="23"/>
      <c r="G330" s="10">
        <f>SUBTOTAL(9,G324:G329)</f>
        <v>936079.54</v>
      </c>
    </row>
    <row r="331" spans="1:7" ht="24.95" customHeight="1" x14ac:dyDescent="0.15"/>
    <row r="332" spans="1:7" ht="20.100000000000001" customHeight="1" x14ac:dyDescent="0.15">
      <c r="A332" s="21" t="s">
        <v>442</v>
      </c>
      <c r="B332" s="21"/>
      <c r="C332" s="22" t="s">
        <v>216</v>
      </c>
      <c r="D332" s="22"/>
      <c r="E332" s="22"/>
      <c r="F332" s="22"/>
      <c r="G332" s="22"/>
    </row>
    <row r="333" spans="1:7" ht="20.100000000000001" customHeight="1" x14ac:dyDescent="0.15">
      <c r="A333" s="21" t="s">
        <v>443</v>
      </c>
      <c r="B333" s="21"/>
      <c r="C333" s="22" t="s">
        <v>504</v>
      </c>
      <c r="D333" s="22"/>
      <c r="E333" s="22"/>
      <c r="F333" s="22"/>
      <c r="G333" s="22"/>
    </row>
    <row r="334" spans="1:7" ht="24.95" customHeight="1" x14ac:dyDescent="0.15">
      <c r="A334" s="21" t="s">
        <v>445</v>
      </c>
      <c r="B334" s="21"/>
      <c r="C334" s="22" t="s">
        <v>399</v>
      </c>
      <c r="D334" s="22"/>
      <c r="E334" s="22"/>
      <c r="F334" s="22"/>
      <c r="G334" s="22"/>
    </row>
    <row r="335" spans="1:7" ht="15" customHeight="1" x14ac:dyDescent="0.15"/>
    <row r="336" spans="1:7" ht="24.95" customHeight="1" x14ac:dyDescent="0.15">
      <c r="A336" s="16" t="s">
        <v>588</v>
      </c>
      <c r="B336" s="16"/>
      <c r="C336" s="16"/>
      <c r="D336" s="16"/>
      <c r="E336" s="16"/>
      <c r="F336" s="16"/>
      <c r="G336" s="16"/>
    </row>
    <row r="337" spans="1:7" ht="15" customHeight="1" x14ac:dyDescent="0.15"/>
    <row r="338" spans="1:7" ht="50.1" customHeight="1" x14ac:dyDescent="0.15">
      <c r="A338" s="5" t="s">
        <v>335</v>
      </c>
      <c r="B338" s="20" t="s">
        <v>510</v>
      </c>
      <c r="C338" s="20"/>
      <c r="D338" s="5" t="s">
        <v>541</v>
      </c>
      <c r="E338" s="5" t="s">
        <v>542</v>
      </c>
      <c r="F338" s="5" t="s">
        <v>543</v>
      </c>
      <c r="G338" s="5" t="s">
        <v>544</v>
      </c>
    </row>
    <row r="339" spans="1:7" ht="15" customHeight="1" x14ac:dyDescent="0.15">
      <c r="A339" s="5">
        <v>1</v>
      </c>
      <c r="B339" s="20">
        <v>2</v>
      </c>
      <c r="C339" s="20"/>
      <c r="D339" s="5">
        <v>3</v>
      </c>
      <c r="E339" s="5">
        <v>4</v>
      </c>
      <c r="F339" s="5">
        <v>5</v>
      </c>
      <c r="G339" s="5">
        <v>6</v>
      </c>
    </row>
    <row r="340" spans="1:7" ht="20.100000000000001" customHeight="1" x14ac:dyDescent="0.15">
      <c r="A340" s="5" t="s">
        <v>478</v>
      </c>
      <c r="B340" s="24" t="s">
        <v>589</v>
      </c>
      <c r="C340" s="24"/>
      <c r="D340" s="5" t="s">
        <v>399</v>
      </c>
      <c r="E340" s="8">
        <v>1</v>
      </c>
      <c r="F340" s="8">
        <v>6500</v>
      </c>
      <c r="G340" s="8">
        <v>6500</v>
      </c>
    </row>
    <row r="341" spans="1:7" ht="24.95" customHeight="1" x14ac:dyDescent="0.15">
      <c r="A341" s="23" t="s">
        <v>546</v>
      </c>
      <c r="B341" s="23"/>
      <c r="C341" s="23"/>
      <c r="D341" s="23"/>
      <c r="E341" s="10">
        <f>SUBTOTAL(9,E340:E340)</f>
        <v>1</v>
      </c>
      <c r="F341" s="10" t="s">
        <v>343</v>
      </c>
      <c r="G341" s="10">
        <f>SUBTOTAL(9,G340:G340)</f>
        <v>6500</v>
      </c>
    </row>
    <row r="342" spans="1:7" ht="24.95" customHeight="1" x14ac:dyDescent="0.15">
      <c r="A342" s="23" t="s">
        <v>549</v>
      </c>
      <c r="B342" s="23"/>
      <c r="C342" s="23"/>
      <c r="D342" s="23"/>
      <c r="E342" s="23"/>
      <c r="F342" s="23"/>
      <c r="G342" s="10">
        <f>SUBTOTAL(9,G340:G341)</f>
        <v>6500</v>
      </c>
    </row>
    <row r="343" spans="1:7" ht="24.95" customHeight="1" x14ac:dyDescent="0.15"/>
    <row r="344" spans="1:7" ht="20.100000000000001" customHeight="1" x14ac:dyDescent="0.15">
      <c r="A344" s="21" t="s">
        <v>442</v>
      </c>
      <c r="B344" s="21"/>
      <c r="C344" s="22" t="s">
        <v>216</v>
      </c>
      <c r="D344" s="22"/>
      <c r="E344" s="22"/>
      <c r="F344" s="22"/>
      <c r="G344" s="22"/>
    </row>
    <row r="345" spans="1:7" ht="20.100000000000001" customHeight="1" x14ac:dyDescent="0.15">
      <c r="A345" s="21" t="s">
        <v>443</v>
      </c>
      <c r="B345" s="21"/>
      <c r="C345" s="22" t="s">
        <v>504</v>
      </c>
      <c r="D345" s="22"/>
      <c r="E345" s="22"/>
      <c r="F345" s="22"/>
      <c r="G345" s="22"/>
    </row>
    <row r="346" spans="1:7" ht="24.95" customHeight="1" x14ac:dyDescent="0.15">
      <c r="A346" s="21" t="s">
        <v>445</v>
      </c>
      <c r="B346" s="21"/>
      <c r="C346" s="22" t="s">
        <v>399</v>
      </c>
      <c r="D346" s="22"/>
      <c r="E346" s="22"/>
      <c r="F346" s="22"/>
      <c r="G346" s="22"/>
    </row>
    <row r="347" spans="1:7" ht="15" customHeight="1" x14ac:dyDescent="0.15"/>
    <row r="348" spans="1:7" ht="24.95" customHeight="1" x14ac:dyDescent="0.15">
      <c r="A348" s="16" t="s">
        <v>594</v>
      </c>
      <c r="B348" s="16"/>
      <c r="C348" s="16"/>
      <c r="D348" s="16"/>
      <c r="E348" s="16"/>
      <c r="F348" s="16"/>
      <c r="G348" s="16"/>
    </row>
    <row r="349" spans="1:7" ht="15" customHeight="1" x14ac:dyDescent="0.15"/>
    <row r="350" spans="1:7" ht="50.1" customHeight="1" x14ac:dyDescent="0.15">
      <c r="A350" s="5" t="s">
        <v>335</v>
      </c>
      <c r="B350" s="20" t="s">
        <v>510</v>
      </c>
      <c r="C350" s="20"/>
      <c r="D350" s="5" t="s">
        <v>541</v>
      </c>
      <c r="E350" s="5" t="s">
        <v>542</v>
      </c>
      <c r="F350" s="5" t="s">
        <v>543</v>
      </c>
      <c r="G350" s="5" t="s">
        <v>544</v>
      </c>
    </row>
    <row r="351" spans="1:7" ht="15" customHeight="1" x14ac:dyDescent="0.15">
      <c r="A351" s="5">
        <v>1</v>
      </c>
      <c r="B351" s="20">
        <v>2</v>
      </c>
      <c r="C351" s="20"/>
      <c r="D351" s="5">
        <v>3</v>
      </c>
      <c r="E351" s="5">
        <v>4</v>
      </c>
      <c r="F351" s="5">
        <v>5</v>
      </c>
      <c r="G351" s="5">
        <v>6</v>
      </c>
    </row>
    <row r="352" spans="1:7" ht="39.950000000000003" customHeight="1" x14ac:dyDescent="0.15">
      <c r="A352" s="5" t="s">
        <v>482</v>
      </c>
      <c r="B352" s="24" t="s">
        <v>721</v>
      </c>
      <c r="C352" s="24"/>
      <c r="D352" s="5" t="s">
        <v>399</v>
      </c>
      <c r="E352" s="8">
        <v>20</v>
      </c>
      <c r="F352" s="8">
        <v>150</v>
      </c>
      <c r="G352" s="8">
        <v>3000</v>
      </c>
    </row>
    <row r="353" spans="1:7" ht="39.950000000000003" customHeight="1" x14ac:dyDescent="0.15">
      <c r="A353" s="5" t="s">
        <v>482</v>
      </c>
      <c r="B353" s="24" t="s">
        <v>722</v>
      </c>
      <c r="C353" s="24"/>
      <c r="D353" s="5" t="s">
        <v>399</v>
      </c>
      <c r="E353" s="8">
        <v>20</v>
      </c>
      <c r="F353" s="8">
        <v>100</v>
      </c>
      <c r="G353" s="8">
        <v>2000</v>
      </c>
    </row>
    <row r="354" spans="1:7" ht="39.950000000000003" customHeight="1" x14ac:dyDescent="0.15">
      <c r="A354" s="5" t="s">
        <v>482</v>
      </c>
      <c r="B354" s="24" t="s">
        <v>723</v>
      </c>
      <c r="C354" s="24"/>
      <c r="D354" s="5" t="s">
        <v>399</v>
      </c>
      <c r="E354" s="8">
        <v>1</v>
      </c>
      <c r="F354" s="8">
        <v>250</v>
      </c>
      <c r="G354" s="8">
        <v>250</v>
      </c>
    </row>
    <row r="355" spans="1:7" ht="39.950000000000003" customHeight="1" x14ac:dyDescent="0.15">
      <c r="A355" s="5" t="s">
        <v>482</v>
      </c>
      <c r="B355" s="24" t="s">
        <v>724</v>
      </c>
      <c r="C355" s="24"/>
      <c r="D355" s="5" t="s">
        <v>399</v>
      </c>
      <c r="E355" s="8">
        <v>27</v>
      </c>
      <c r="F355" s="8">
        <v>500</v>
      </c>
      <c r="G355" s="8">
        <v>13500</v>
      </c>
    </row>
    <row r="356" spans="1:7" ht="39.950000000000003" customHeight="1" x14ac:dyDescent="0.15">
      <c r="A356" s="5" t="s">
        <v>482</v>
      </c>
      <c r="B356" s="24" t="s">
        <v>599</v>
      </c>
      <c r="C356" s="24"/>
      <c r="D356" s="5" t="s">
        <v>399</v>
      </c>
      <c r="E356" s="8">
        <v>1500</v>
      </c>
      <c r="F356" s="8">
        <v>56.89</v>
      </c>
      <c r="G356" s="8">
        <v>85335</v>
      </c>
    </row>
    <row r="357" spans="1:7" ht="24.95" customHeight="1" x14ac:dyDescent="0.15">
      <c r="A357" s="23" t="s">
        <v>546</v>
      </c>
      <c r="B357" s="23"/>
      <c r="C357" s="23"/>
      <c r="D357" s="23"/>
      <c r="E357" s="10">
        <f>SUBTOTAL(9,E352:E356)</f>
        <v>1568</v>
      </c>
      <c r="F357" s="10" t="s">
        <v>343</v>
      </c>
      <c r="G357" s="10">
        <f>SUBTOTAL(9,G352:G356)</f>
        <v>104085</v>
      </c>
    </row>
    <row r="358" spans="1:7" ht="24.95" customHeight="1" x14ac:dyDescent="0.15">
      <c r="A358" s="23" t="s">
        <v>549</v>
      </c>
      <c r="B358" s="23"/>
      <c r="C358" s="23"/>
      <c r="D358" s="23"/>
      <c r="E358" s="23"/>
      <c r="F358" s="23"/>
      <c r="G358" s="10">
        <f>SUBTOTAL(9,G352:G357)</f>
        <v>104085</v>
      </c>
    </row>
    <row r="359" spans="1:7" ht="24.95" customHeight="1" x14ac:dyDescent="0.15"/>
    <row r="360" spans="1:7" ht="20.100000000000001" customHeight="1" x14ac:dyDescent="0.15">
      <c r="A360" s="21" t="s">
        <v>442</v>
      </c>
      <c r="B360" s="21"/>
      <c r="C360" s="22" t="s">
        <v>216</v>
      </c>
      <c r="D360" s="22"/>
      <c r="E360" s="22"/>
      <c r="F360" s="22"/>
      <c r="G360" s="22"/>
    </row>
    <row r="361" spans="1:7" ht="20.100000000000001" customHeight="1" x14ac:dyDescent="0.15">
      <c r="A361" s="21" t="s">
        <v>443</v>
      </c>
      <c r="B361" s="21"/>
      <c r="C361" s="22" t="s">
        <v>504</v>
      </c>
      <c r="D361" s="22"/>
      <c r="E361" s="22"/>
      <c r="F361" s="22"/>
      <c r="G361" s="22"/>
    </row>
    <row r="362" spans="1:7" ht="24.95" customHeight="1" x14ac:dyDescent="0.15">
      <c r="A362" s="21" t="s">
        <v>445</v>
      </c>
      <c r="B362" s="21"/>
      <c r="C362" s="22" t="s">
        <v>399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622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335</v>
      </c>
      <c r="B366" s="20" t="s">
        <v>510</v>
      </c>
      <c r="C366" s="20"/>
      <c r="D366" s="5" t="s">
        <v>541</v>
      </c>
      <c r="E366" s="5" t="s">
        <v>542</v>
      </c>
      <c r="F366" s="5" t="s">
        <v>543</v>
      </c>
      <c r="G366" s="5" t="s">
        <v>544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464</v>
      </c>
      <c r="B368" s="24" t="s">
        <v>725</v>
      </c>
      <c r="C368" s="24"/>
      <c r="D368" s="5" t="s">
        <v>399</v>
      </c>
      <c r="E368" s="8">
        <v>1</v>
      </c>
      <c r="F368" s="8">
        <v>1470</v>
      </c>
      <c r="G368" s="8">
        <v>1470</v>
      </c>
    </row>
    <row r="369" spans="1:7" ht="20.100000000000001" customHeight="1" x14ac:dyDescent="0.15">
      <c r="A369" s="5" t="s">
        <v>464</v>
      </c>
      <c r="B369" s="24" t="s">
        <v>629</v>
      </c>
      <c r="C369" s="24"/>
      <c r="D369" s="5" t="s">
        <v>399</v>
      </c>
      <c r="E369" s="8">
        <v>12</v>
      </c>
      <c r="F369" s="8">
        <v>65</v>
      </c>
      <c r="G369" s="8">
        <v>780</v>
      </c>
    </row>
    <row r="370" spans="1:7" ht="24.95" customHeight="1" x14ac:dyDescent="0.15">
      <c r="A370" s="23" t="s">
        <v>546</v>
      </c>
      <c r="B370" s="23"/>
      <c r="C370" s="23"/>
      <c r="D370" s="23"/>
      <c r="E370" s="10">
        <f>SUBTOTAL(9,E368:E369)</f>
        <v>13</v>
      </c>
      <c r="F370" s="10" t="s">
        <v>343</v>
      </c>
      <c r="G370" s="10">
        <f>SUBTOTAL(9,G368:G369)</f>
        <v>2250</v>
      </c>
    </row>
    <row r="371" spans="1:7" ht="24.95" customHeight="1" x14ac:dyDescent="0.15">
      <c r="A371" s="23" t="s">
        <v>549</v>
      </c>
      <c r="B371" s="23"/>
      <c r="C371" s="23"/>
      <c r="D371" s="23"/>
      <c r="E371" s="23"/>
      <c r="F371" s="23"/>
      <c r="G371" s="10">
        <f>SUBTOTAL(9,G368:G370)</f>
        <v>2250</v>
      </c>
    </row>
    <row r="372" spans="1:7" ht="24.95" customHeight="1" x14ac:dyDescent="0.15"/>
    <row r="373" spans="1:7" ht="20.100000000000001" customHeight="1" x14ac:dyDescent="0.15">
      <c r="A373" s="21" t="s">
        <v>442</v>
      </c>
      <c r="B373" s="21"/>
      <c r="C373" s="22" t="s">
        <v>216</v>
      </c>
      <c r="D373" s="22"/>
      <c r="E373" s="22"/>
      <c r="F373" s="22"/>
      <c r="G373" s="22"/>
    </row>
    <row r="374" spans="1:7" ht="20.100000000000001" customHeight="1" x14ac:dyDescent="0.15">
      <c r="A374" s="21" t="s">
        <v>443</v>
      </c>
      <c r="B374" s="21"/>
      <c r="C374" s="22" t="s">
        <v>504</v>
      </c>
      <c r="D374" s="22"/>
      <c r="E374" s="22"/>
      <c r="F374" s="22"/>
      <c r="G374" s="22"/>
    </row>
    <row r="375" spans="1:7" ht="24.95" customHeight="1" x14ac:dyDescent="0.15">
      <c r="A375" s="21" t="s">
        <v>445</v>
      </c>
      <c r="B375" s="21"/>
      <c r="C375" s="22" t="s">
        <v>399</v>
      </c>
      <c r="D375" s="22"/>
      <c r="E375" s="22"/>
      <c r="F375" s="22"/>
      <c r="G375" s="22"/>
    </row>
    <row r="376" spans="1:7" ht="15" customHeight="1" x14ac:dyDescent="0.15"/>
    <row r="377" spans="1:7" ht="24.95" customHeight="1" x14ac:dyDescent="0.15">
      <c r="A377" s="16" t="s">
        <v>640</v>
      </c>
      <c r="B377" s="16"/>
      <c r="C377" s="16"/>
      <c r="D377" s="16"/>
      <c r="E377" s="16"/>
      <c r="F377" s="16"/>
      <c r="G377" s="16"/>
    </row>
    <row r="378" spans="1:7" ht="15" customHeight="1" x14ac:dyDescent="0.15"/>
    <row r="379" spans="1:7" ht="50.1" customHeight="1" x14ac:dyDescent="0.15">
      <c r="A379" s="5" t="s">
        <v>335</v>
      </c>
      <c r="B379" s="20" t="s">
        <v>510</v>
      </c>
      <c r="C379" s="20"/>
      <c r="D379" s="5" t="s">
        <v>541</v>
      </c>
      <c r="E379" s="5" t="s">
        <v>542</v>
      </c>
      <c r="F379" s="5" t="s">
        <v>543</v>
      </c>
      <c r="G379" s="5" t="s">
        <v>544</v>
      </c>
    </row>
    <row r="380" spans="1:7" ht="15" customHeight="1" x14ac:dyDescent="0.15">
      <c r="A380" s="5">
        <v>1</v>
      </c>
      <c r="B380" s="20">
        <v>2</v>
      </c>
      <c r="C380" s="20"/>
      <c r="D380" s="5">
        <v>3</v>
      </c>
      <c r="E380" s="5">
        <v>4</v>
      </c>
      <c r="F380" s="5">
        <v>5</v>
      </c>
      <c r="G380" s="5">
        <v>6</v>
      </c>
    </row>
    <row r="381" spans="1:7" ht="39.950000000000003" customHeight="1" x14ac:dyDescent="0.15">
      <c r="A381" s="5" t="s">
        <v>484</v>
      </c>
      <c r="B381" s="24" t="s">
        <v>726</v>
      </c>
      <c r="C381" s="24"/>
      <c r="D381" s="5" t="s">
        <v>399</v>
      </c>
      <c r="E381" s="8">
        <v>50</v>
      </c>
      <c r="F381" s="8">
        <v>52.7</v>
      </c>
      <c r="G381" s="8">
        <v>2635</v>
      </c>
    </row>
    <row r="382" spans="1:7" ht="20.100000000000001" customHeight="1" x14ac:dyDescent="0.15">
      <c r="A382" s="5" t="s">
        <v>484</v>
      </c>
      <c r="B382" s="24" t="s">
        <v>727</v>
      </c>
      <c r="C382" s="24"/>
      <c r="D382" s="5" t="s">
        <v>399</v>
      </c>
      <c r="E382" s="8">
        <v>24</v>
      </c>
      <c r="F382" s="8">
        <v>142</v>
      </c>
      <c r="G382" s="8">
        <v>3408</v>
      </c>
    </row>
    <row r="383" spans="1:7" ht="39.950000000000003" customHeight="1" x14ac:dyDescent="0.15">
      <c r="A383" s="5" t="s">
        <v>484</v>
      </c>
      <c r="B383" s="24" t="s">
        <v>654</v>
      </c>
      <c r="C383" s="24"/>
      <c r="D383" s="5" t="s">
        <v>399</v>
      </c>
      <c r="E383" s="8">
        <v>19</v>
      </c>
      <c r="F383" s="8">
        <v>31</v>
      </c>
      <c r="G383" s="8">
        <v>589</v>
      </c>
    </row>
    <row r="384" spans="1:7" ht="39.950000000000003" customHeight="1" x14ac:dyDescent="0.15">
      <c r="A384" s="5" t="s">
        <v>484</v>
      </c>
      <c r="B384" s="24" t="s">
        <v>728</v>
      </c>
      <c r="C384" s="24"/>
      <c r="D384" s="5" t="s">
        <v>399</v>
      </c>
      <c r="E384" s="8">
        <v>2</v>
      </c>
      <c r="F384" s="8">
        <v>156.68</v>
      </c>
      <c r="G384" s="8">
        <v>313.36</v>
      </c>
    </row>
    <row r="385" spans="1:7" ht="39.950000000000003" customHeight="1" x14ac:dyDescent="0.15">
      <c r="A385" s="5" t="s">
        <v>484</v>
      </c>
      <c r="B385" s="24" t="s">
        <v>729</v>
      </c>
      <c r="C385" s="24"/>
      <c r="D385" s="5" t="s">
        <v>399</v>
      </c>
      <c r="E385" s="8">
        <v>5</v>
      </c>
      <c r="F385" s="8">
        <v>83</v>
      </c>
      <c r="G385" s="8">
        <v>415</v>
      </c>
    </row>
    <row r="386" spans="1:7" ht="39.950000000000003" customHeight="1" x14ac:dyDescent="0.15">
      <c r="A386" s="5" t="s">
        <v>484</v>
      </c>
      <c r="B386" s="24" t="s">
        <v>730</v>
      </c>
      <c r="C386" s="24"/>
      <c r="D386" s="5" t="s">
        <v>399</v>
      </c>
      <c r="E386" s="8">
        <v>4</v>
      </c>
      <c r="F386" s="8">
        <v>261.25</v>
      </c>
      <c r="G386" s="8">
        <v>1045</v>
      </c>
    </row>
    <row r="387" spans="1:7" ht="39.950000000000003" customHeight="1" x14ac:dyDescent="0.15">
      <c r="A387" s="5" t="s">
        <v>484</v>
      </c>
      <c r="B387" s="24" t="s">
        <v>731</v>
      </c>
      <c r="C387" s="24"/>
      <c r="D387" s="5" t="s">
        <v>399</v>
      </c>
      <c r="E387" s="8">
        <v>250</v>
      </c>
      <c r="F387" s="8">
        <v>16.149999999999999</v>
      </c>
      <c r="G387" s="8">
        <v>4037.5</v>
      </c>
    </row>
    <row r="388" spans="1:7" ht="39.950000000000003" customHeight="1" x14ac:dyDescent="0.15">
      <c r="A388" s="5" t="s">
        <v>484</v>
      </c>
      <c r="B388" s="24" t="s">
        <v>732</v>
      </c>
      <c r="C388" s="24"/>
      <c r="D388" s="5" t="s">
        <v>399</v>
      </c>
      <c r="E388" s="8">
        <v>250</v>
      </c>
      <c r="F388" s="8">
        <v>17.850000000000001</v>
      </c>
      <c r="G388" s="8">
        <v>4462.5</v>
      </c>
    </row>
    <row r="389" spans="1:7" ht="39.950000000000003" customHeight="1" x14ac:dyDescent="0.15">
      <c r="A389" s="5" t="s">
        <v>484</v>
      </c>
      <c r="B389" s="24" t="s">
        <v>733</v>
      </c>
      <c r="C389" s="24"/>
      <c r="D389" s="5" t="s">
        <v>399</v>
      </c>
      <c r="E389" s="8">
        <v>100</v>
      </c>
      <c r="F389" s="8">
        <v>45.9</v>
      </c>
      <c r="G389" s="8">
        <v>4590</v>
      </c>
    </row>
    <row r="390" spans="1:7" ht="39.950000000000003" customHeight="1" x14ac:dyDescent="0.15">
      <c r="A390" s="5" t="s">
        <v>484</v>
      </c>
      <c r="B390" s="24" t="s">
        <v>734</v>
      </c>
      <c r="C390" s="24"/>
      <c r="D390" s="5" t="s">
        <v>399</v>
      </c>
      <c r="E390" s="8">
        <v>21</v>
      </c>
      <c r="F390" s="8">
        <v>161.99</v>
      </c>
      <c r="G390" s="8">
        <v>3401.79</v>
      </c>
    </row>
    <row r="391" spans="1:7" ht="39.950000000000003" customHeight="1" x14ac:dyDescent="0.15">
      <c r="A391" s="5" t="s">
        <v>484</v>
      </c>
      <c r="B391" s="24" t="s">
        <v>655</v>
      </c>
      <c r="C391" s="24"/>
      <c r="D391" s="5" t="s">
        <v>399</v>
      </c>
      <c r="E391" s="8">
        <v>31</v>
      </c>
      <c r="F391" s="8">
        <v>11.5</v>
      </c>
      <c r="G391" s="8">
        <v>356.5</v>
      </c>
    </row>
    <row r="392" spans="1:7" ht="39.950000000000003" customHeight="1" x14ac:dyDescent="0.15">
      <c r="A392" s="5" t="s">
        <v>484</v>
      </c>
      <c r="B392" s="24" t="s">
        <v>735</v>
      </c>
      <c r="C392" s="24"/>
      <c r="D392" s="5" t="s">
        <v>399</v>
      </c>
      <c r="E392" s="8">
        <v>15</v>
      </c>
      <c r="F392" s="8">
        <v>255.6</v>
      </c>
      <c r="G392" s="8">
        <v>3834</v>
      </c>
    </row>
    <row r="393" spans="1:7" ht="39.950000000000003" customHeight="1" x14ac:dyDescent="0.15">
      <c r="A393" s="5" t="s">
        <v>484</v>
      </c>
      <c r="B393" s="24" t="s">
        <v>736</v>
      </c>
      <c r="C393" s="24"/>
      <c r="D393" s="5" t="s">
        <v>399</v>
      </c>
      <c r="E393" s="8">
        <v>2</v>
      </c>
      <c r="F393" s="8">
        <v>327</v>
      </c>
      <c r="G393" s="8">
        <v>654</v>
      </c>
    </row>
    <row r="394" spans="1:7" ht="20.100000000000001" customHeight="1" x14ac:dyDescent="0.15">
      <c r="A394" s="5" t="s">
        <v>484</v>
      </c>
      <c r="B394" s="24" t="s">
        <v>737</v>
      </c>
      <c r="C394" s="24"/>
      <c r="D394" s="5" t="s">
        <v>399</v>
      </c>
      <c r="E394" s="8">
        <v>499</v>
      </c>
      <c r="F394" s="8">
        <v>2.3199999999999998</v>
      </c>
      <c r="G394" s="8">
        <v>1157.68</v>
      </c>
    </row>
    <row r="395" spans="1:7" ht="39.950000000000003" customHeight="1" x14ac:dyDescent="0.15">
      <c r="A395" s="5" t="s">
        <v>484</v>
      </c>
      <c r="B395" s="24" t="s">
        <v>738</v>
      </c>
      <c r="C395" s="24"/>
      <c r="D395" s="5" t="s">
        <v>399</v>
      </c>
      <c r="E395" s="8">
        <v>50</v>
      </c>
      <c r="F395" s="8">
        <v>22</v>
      </c>
      <c r="G395" s="8">
        <v>1100</v>
      </c>
    </row>
    <row r="396" spans="1:7" ht="20.100000000000001" customHeight="1" x14ac:dyDescent="0.15">
      <c r="A396" s="5" t="s">
        <v>484</v>
      </c>
      <c r="B396" s="24" t="s">
        <v>739</v>
      </c>
      <c r="C396" s="24"/>
      <c r="D396" s="5" t="s">
        <v>399</v>
      </c>
      <c r="E396" s="8">
        <v>50</v>
      </c>
      <c r="F396" s="8">
        <v>55</v>
      </c>
      <c r="G396" s="8">
        <v>2750</v>
      </c>
    </row>
    <row r="397" spans="1:7" ht="20.100000000000001" customHeight="1" x14ac:dyDescent="0.15">
      <c r="A397" s="5" t="s">
        <v>484</v>
      </c>
      <c r="B397" s="24" t="s">
        <v>653</v>
      </c>
      <c r="C397" s="24"/>
      <c r="D397" s="5" t="s">
        <v>399</v>
      </c>
      <c r="E397" s="8">
        <v>8</v>
      </c>
      <c r="F397" s="8">
        <v>12.67</v>
      </c>
      <c r="G397" s="8">
        <v>101.36</v>
      </c>
    </row>
    <row r="398" spans="1:7" ht="39.950000000000003" customHeight="1" x14ac:dyDescent="0.15">
      <c r="A398" s="5" t="s">
        <v>484</v>
      </c>
      <c r="B398" s="24" t="s">
        <v>740</v>
      </c>
      <c r="C398" s="24"/>
      <c r="D398" s="5" t="s">
        <v>399</v>
      </c>
      <c r="E398" s="8">
        <v>100</v>
      </c>
      <c r="F398" s="8">
        <v>36.1</v>
      </c>
      <c r="G398" s="8">
        <v>3610</v>
      </c>
    </row>
    <row r="399" spans="1:7" ht="20.100000000000001" customHeight="1" x14ac:dyDescent="0.15">
      <c r="A399" s="5" t="s">
        <v>484</v>
      </c>
      <c r="B399" s="24" t="s">
        <v>647</v>
      </c>
      <c r="C399" s="24"/>
      <c r="D399" s="5" t="s">
        <v>399</v>
      </c>
      <c r="E399" s="8">
        <v>6</v>
      </c>
      <c r="F399" s="8">
        <v>77.27</v>
      </c>
      <c r="G399" s="8">
        <v>463.62</v>
      </c>
    </row>
    <row r="400" spans="1:7" ht="39.950000000000003" customHeight="1" x14ac:dyDescent="0.15">
      <c r="A400" s="5" t="s">
        <v>484</v>
      </c>
      <c r="B400" s="24" t="s">
        <v>741</v>
      </c>
      <c r="C400" s="24"/>
      <c r="D400" s="5" t="s">
        <v>399</v>
      </c>
      <c r="E400" s="8">
        <v>29</v>
      </c>
      <c r="F400" s="8">
        <v>23</v>
      </c>
      <c r="G400" s="8">
        <v>667</v>
      </c>
    </row>
    <row r="401" spans="1:7" ht="39.950000000000003" customHeight="1" x14ac:dyDescent="0.15">
      <c r="A401" s="5" t="s">
        <v>484</v>
      </c>
      <c r="B401" s="24" t="s">
        <v>650</v>
      </c>
      <c r="C401" s="24"/>
      <c r="D401" s="5" t="s">
        <v>399</v>
      </c>
      <c r="E401" s="8">
        <v>50</v>
      </c>
      <c r="F401" s="8">
        <v>31.5</v>
      </c>
      <c r="G401" s="8">
        <v>1575</v>
      </c>
    </row>
    <row r="402" spans="1:7" ht="39.950000000000003" customHeight="1" x14ac:dyDescent="0.15">
      <c r="A402" s="5" t="s">
        <v>484</v>
      </c>
      <c r="B402" s="24" t="s">
        <v>742</v>
      </c>
      <c r="C402" s="24"/>
      <c r="D402" s="5" t="s">
        <v>399</v>
      </c>
      <c r="E402" s="8">
        <v>54</v>
      </c>
      <c r="F402" s="8">
        <v>198</v>
      </c>
      <c r="G402" s="8">
        <v>10692</v>
      </c>
    </row>
    <row r="403" spans="1:7" ht="39.950000000000003" customHeight="1" x14ac:dyDescent="0.15">
      <c r="A403" s="5" t="s">
        <v>484</v>
      </c>
      <c r="B403" s="24" t="s">
        <v>649</v>
      </c>
      <c r="C403" s="24"/>
      <c r="D403" s="5" t="s">
        <v>399</v>
      </c>
      <c r="E403" s="8">
        <v>17</v>
      </c>
      <c r="F403" s="8">
        <v>330</v>
      </c>
      <c r="G403" s="8">
        <v>5610</v>
      </c>
    </row>
    <row r="404" spans="1:7" ht="39.950000000000003" customHeight="1" x14ac:dyDescent="0.15">
      <c r="A404" s="5" t="s">
        <v>484</v>
      </c>
      <c r="B404" s="24" t="s">
        <v>743</v>
      </c>
      <c r="C404" s="24"/>
      <c r="D404" s="5" t="s">
        <v>399</v>
      </c>
      <c r="E404" s="8">
        <v>50</v>
      </c>
      <c r="F404" s="8">
        <v>6.75</v>
      </c>
      <c r="G404" s="8">
        <v>337.5</v>
      </c>
    </row>
    <row r="405" spans="1:7" ht="39.950000000000003" customHeight="1" x14ac:dyDescent="0.15">
      <c r="A405" s="5" t="s">
        <v>484</v>
      </c>
      <c r="B405" s="24" t="s">
        <v>744</v>
      </c>
      <c r="C405" s="24"/>
      <c r="D405" s="5" t="s">
        <v>399</v>
      </c>
      <c r="E405" s="8">
        <v>10</v>
      </c>
      <c r="F405" s="8">
        <v>49</v>
      </c>
      <c r="G405" s="8">
        <v>490</v>
      </c>
    </row>
    <row r="406" spans="1:7" ht="39.950000000000003" customHeight="1" x14ac:dyDescent="0.15">
      <c r="A406" s="5" t="s">
        <v>484</v>
      </c>
      <c r="B406" s="24" t="s">
        <v>745</v>
      </c>
      <c r="C406" s="24"/>
      <c r="D406" s="5" t="s">
        <v>399</v>
      </c>
      <c r="E406" s="8">
        <v>2</v>
      </c>
      <c r="F406" s="8">
        <v>1078.26</v>
      </c>
      <c r="G406" s="8">
        <v>2156.52</v>
      </c>
    </row>
    <row r="407" spans="1:7" ht="39.950000000000003" customHeight="1" x14ac:dyDescent="0.15">
      <c r="A407" s="5" t="s">
        <v>484</v>
      </c>
      <c r="B407" s="24" t="s">
        <v>656</v>
      </c>
      <c r="C407" s="24"/>
      <c r="D407" s="5" t="s">
        <v>399</v>
      </c>
      <c r="E407" s="8">
        <v>500</v>
      </c>
      <c r="F407" s="8">
        <v>6.5</v>
      </c>
      <c r="G407" s="8">
        <v>3250</v>
      </c>
    </row>
    <row r="408" spans="1:7" ht="39.950000000000003" customHeight="1" x14ac:dyDescent="0.15">
      <c r="A408" s="5" t="s">
        <v>484</v>
      </c>
      <c r="B408" s="24" t="s">
        <v>643</v>
      </c>
      <c r="C408" s="24"/>
      <c r="D408" s="5" t="s">
        <v>399</v>
      </c>
      <c r="E408" s="8">
        <v>100</v>
      </c>
      <c r="F408" s="8">
        <v>12.6</v>
      </c>
      <c r="G408" s="8">
        <v>1260</v>
      </c>
    </row>
    <row r="409" spans="1:7" ht="39.950000000000003" customHeight="1" x14ac:dyDescent="0.15">
      <c r="A409" s="5" t="s">
        <v>484</v>
      </c>
      <c r="B409" s="24" t="s">
        <v>746</v>
      </c>
      <c r="C409" s="24"/>
      <c r="D409" s="5" t="s">
        <v>399</v>
      </c>
      <c r="E409" s="8">
        <v>50</v>
      </c>
      <c r="F409" s="8">
        <v>159</v>
      </c>
      <c r="G409" s="8">
        <v>7950</v>
      </c>
    </row>
    <row r="410" spans="1:7" ht="20.100000000000001" customHeight="1" x14ac:dyDescent="0.15">
      <c r="A410" s="5" t="s">
        <v>484</v>
      </c>
      <c r="B410" s="24" t="s">
        <v>747</v>
      </c>
      <c r="C410" s="24"/>
      <c r="D410" s="5" t="s">
        <v>399</v>
      </c>
      <c r="E410" s="8">
        <v>50</v>
      </c>
      <c r="F410" s="8">
        <v>38</v>
      </c>
      <c r="G410" s="8">
        <v>1900</v>
      </c>
    </row>
    <row r="411" spans="1:7" ht="20.100000000000001" customHeight="1" x14ac:dyDescent="0.15">
      <c r="A411" s="5" t="s">
        <v>484</v>
      </c>
      <c r="B411" s="24" t="s">
        <v>641</v>
      </c>
      <c r="C411" s="24"/>
      <c r="D411" s="5" t="s">
        <v>399</v>
      </c>
      <c r="E411" s="8">
        <v>40</v>
      </c>
      <c r="F411" s="8">
        <v>318.5</v>
      </c>
      <c r="G411" s="8">
        <v>12740</v>
      </c>
    </row>
    <row r="412" spans="1:7" ht="24.95" customHeight="1" x14ac:dyDescent="0.15">
      <c r="A412" s="23" t="s">
        <v>546</v>
      </c>
      <c r="B412" s="23"/>
      <c r="C412" s="23"/>
      <c r="D412" s="23"/>
      <c r="E412" s="10">
        <f>SUBTOTAL(9,E381:E411)</f>
        <v>2438</v>
      </c>
      <c r="F412" s="10" t="s">
        <v>343</v>
      </c>
      <c r="G412" s="10">
        <f>SUBTOTAL(9,G381:G411)</f>
        <v>87552.33</v>
      </c>
    </row>
    <row r="413" spans="1:7" ht="20.100000000000001" customHeight="1" x14ac:dyDescent="0.15">
      <c r="A413" s="5" t="s">
        <v>502</v>
      </c>
      <c r="B413" s="24" t="s">
        <v>748</v>
      </c>
      <c r="C413" s="24"/>
      <c r="D413" s="5" t="s">
        <v>399</v>
      </c>
      <c r="E413" s="8">
        <v>2</v>
      </c>
      <c r="F413" s="8">
        <v>1850</v>
      </c>
      <c r="G413" s="8">
        <v>3700</v>
      </c>
    </row>
    <row r="414" spans="1:7" ht="20.100000000000001" customHeight="1" x14ac:dyDescent="0.15">
      <c r="A414" s="5" t="s">
        <v>502</v>
      </c>
      <c r="B414" s="24" t="s">
        <v>749</v>
      </c>
      <c r="C414" s="24"/>
      <c r="D414" s="5" t="s">
        <v>399</v>
      </c>
      <c r="E414" s="8">
        <v>1</v>
      </c>
      <c r="F414" s="8">
        <v>4800</v>
      </c>
      <c r="G414" s="8">
        <v>4800</v>
      </c>
    </row>
    <row r="415" spans="1:7" ht="20.100000000000001" customHeight="1" x14ac:dyDescent="0.15">
      <c r="A415" s="5" t="s">
        <v>502</v>
      </c>
      <c r="B415" s="24" t="s">
        <v>750</v>
      </c>
      <c r="C415" s="24"/>
      <c r="D415" s="5" t="s">
        <v>399</v>
      </c>
      <c r="E415" s="8">
        <v>2</v>
      </c>
      <c r="F415" s="8">
        <v>850</v>
      </c>
      <c r="G415" s="8">
        <v>1700</v>
      </c>
    </row>
    <row r="416" spans="1:7" ht="20.100000000000001" customHeight="1" x14ac:dyDescent="0.15">
      <c r="A416" s="5" t="s">
        <v>502</v>
      </c>
      <c r="B416" s="24" t="s">
        <v>751</v>
      </c>
      <c r="C416" s="24"/>
      <c r="D416" s="5" t="s">
        <v>399</v>
      </c>
      <c r="E416" s="8">
        <v>1</v>
      </c>
      <c r="F416" s="8">
        <v>13000</v>
      </c>
      <c r="G416" s="8">
        <v>13000</v>
      </c>
    </row>
    <row r="417" spans="1:7" ht="20.100000000000001" customHeight="1" x14ac:dyDescent="0.15">
      <c r="A417" s="5" t="s">
        <v>502</v>
      </c>
      <c r="B417" s="24" t="s">
        <v>752</v>
      </c>
      <c r="C417" s="24"/>
      <c r="D417" s="5" t="s">
        <v>399</v>
      </c>
      <c r="E417" s="8">
        <v>6</v>
      </c>
      <c r="F417" s="8">
        <v>6430</v>
      </c>
      <c r="G417" s="8">
        <v>38580</v>
      </c>
    </row>
    <row r="418" spans="1:7" ht="20.100000000000001" customHeight="1" x14ac:dyDescent="0.15">
      <c r="A418" s="5" t="s">
        <v>502</v>
      </c>
      <c r="B418" s="24" t="s">
        <v>665</v>
      </c>
      <c r="C418" s="24"/>
      <c r="D418" s="5" t="s">
        <v>399</v>
      </c>
      <c r="E418" s="8">
        <v>7</v>
      </c>
      <c r="F418" s="8">
        <v>800</v>
      </c>
      <c r="G418" s="8">
        <v>5600</v>
      </c>
    </row>
    <row r="419" spans="1:7" ht="20.100000000000001" customHeight="1" x14ac:dyDescent="0.15">
      <c r="A419" s="5" t="s">
        <v>502</v>
      </c>
      <c r="B419" s="24" t="s">
        <v>753</v>
      </c>
      <c r="C419" s="24"/>
      <c r="D419" s="5" t="s">
        <v>399</v>
      </c>
      <c r="E419" s="8">
        <v>1</v>
      </c>
      <c r="F419" s="8">
        <v>3300</v>
      </c>
      <c r="G419" s="8">
        <v>3300</v>
      </c>
    </row>
    <row r="420" spans="1:7" ht="20.100000000000001" customHeight="1" x14ac:dyDescent="0.15">
      <c r="A420" s="5" t="s">
        <v>502</v>
      </c>
      <c r="B420" s="24" t="s">
        <v>754</v>
      </c>
      <c r="C420" s="24"/>
      <c r="D420" s="5" t="s">
        <v>399</v>
      </c>
      <c r="E420" s="8">
        <v>1</v>
      </c>
      <c r="F420" s="8">
        <v>6600</v>
      </c>
      <c r="G420" s="8">
        <v>6600</v>
      </c>
    </row>
    <row r="421" spans="1:7" ht="39.950000000000003" customHeight="1" x14ac:dyDescent="0.15">
      <c r="A421" s="5" t="s">
        <v>502</v>
      </c>
      <c r="B421" s="24" t="s">
        <v>755</v>
      </c>
      <c r="C421" s="24"/>
      <c r="D421" s="5" t="s">
        <v>399</v>
      </c>
      <c r="E421" s="8">
        <v>1</v>
      </c>
      <c r="F421" s="8">
        <v>13000</v>
      </c>
      <c r="G421" s="8">
        <v>13000</v>
      </c>
    </row>
    <row r="422" spans="1:7" ht="20.100000000000001" customHeight="1" x14ac:dyDescent="0.15">
      <c r="A422" s="5" t="s">
        <v>502</v>
      </c>
      <c r="B422" s="24" t="s">
        <v>666</v>
      </c>
      <c r="C422" s="24"/>
      <c r="D422" s="5" t="s">
        <v>399</v>
      </c>
      <c r="E422" s="8">
        <v>4</v>
      </c>
      <c r="F422" s="8">
        <v>1550</v>
      </c>
      <c r="G422" s="8">
        <v>6200</v>
      </c>
    </row>
    <row r="423" spans="1:7" ht="20.100000000000001" customHeight="1" x14ac:dyDescent="0.15">
      <c r="A423" s="5" t="s">
        <v>502</v>
      </c>
      <c r="B423" s="24" t="s">
        <v>756</v>
      </c>
      <c r="C423" s="24"/>
      <c r="D423" s="5" t="s">
        <v>399</v>
      </c>
      <c r="E423" s="8">
        <v>1</v>
      </c>
      <c r="F423" s="8">
        <v>2250</v>
      </c>
      <c r="G423" s="8">
        <v>2250</v>
      </c>
    </row>
    <row r="424" spans="1:7" ht="20.100000000000001" customHeight="1" x14ac:dyDescent="0.15">
      <c r="A424" s="5" t="s">
        <v>502</v>
      </c>
      <c r="B424" s="24" t="s">
        <v>757</v>
      </c>
      <c r="C424" s="24"/>
      <c r="D424" s="5" t="s">
        <v>399</v>
      </c>
      <c r="E424" s="8">
        <v>10</v>
      </c>
      <c r="F424" s="8">
        <v>950</v>
      </c>
      <c r="G424" s="8">
        <v>9500</v>
      </c>
    </row>
    <row r="425" spans="1:7" ht="20.100000000000001" customHeight="1" x14ac:dyDescent="0.15">
      <c r="A425" s="5" t="s">
        <v>502</v>
      </c>
      <c r="B425" s="24" t="s">
        <v>758</v>
      </c>
      <c r="C425" s="24"/>
      <c r="D425" s="5" t="s">
        <v>399</v>
      </c>
      <c r="E425" s="8">
        <v>3</v>
      </c>
      <c r="F425" s="8">
        <v>350</v>
      </c>
      <c r="G425" s="8">
        <v>1050</v>
      </c>
    </row>
    <row r="426" spans="1:7" ht="20.100000000000001" customHeight="1" x14ac:dyDescent="0.15">
      <c r="A426" s="5" t="s">
        <v>502</v>
      </c>
      <c r="B426" s="24" t="s">
        <v>759</v>
      </c>
      <c r="C426" s="24"/>
      <c r="D426" s="5" t="s">
        <v>399</v>
      </c>
      <c r="E426" s="8">
        <v>2</v>
      </c>
      <c r="F426" s="8">
        <v>140</v>
      </c>
      <c r="G426" s="8">
        <v>280</v>
      </c>
    </row>
    <row r="427" spans="1:7" ht="20.100000000000001" customHeight="1" x14ac:dyDescent="0.15">
      <c r="A427" s="5" t="s">
        <v>502</v>
      </c>
      <c r="B427" s="24" t="s">
        <v>760</v>
      </c>
      <c r="C427" s="24"/>
      <c r="D427" s="5" t="s">
        <v>399</v>
      </c>
      <c r="E427" s="8">
        <v>27</v>
      </c>
      <c r="F427" s="8">
        <v>22</v>
      </c>
      <c r="G427" s="8">
        <v>594</v>
      </c>
    </row>
    <row r="428" spans="1:7" ht="39.950000000000003" customHeight="1" x14ac:dyDescent="0.15">
      <c r="A428" s="5" t="s">
        <v>502</v>
      </c>
      <c r="B428" s="24" t="s">
        <v>761</v>
      </c>
      <c r="C428" s="24"/>
      <c r="D428" s="5" t="s">
        <v>399</v>
      </c>
      <c r="E428" s="8">
        <v>2</v>
      </c>
      <c r="F428" s="8">
        <v>3300</v>
      </c>
      <c r="G428" s="8">
        <v>6600</v>
      </c>
    </row>
    <row r="429" spans="1:7" ht="20.100000000000001" customHeight="1" x14ac:dyDescent="0.15">
      <c r="A429" s="5" t="s">
        <v>502</v>
      </c>
      <c r="B429" s="24" t="s">
        <v>762</v>
      </c>
      <c r="C429" s="24"/>
      <c r="D429" s="5" t="s">
        <v>399</v>
      </c>
      <c r="E429" s="8">
        <v>6</v>
      </c>
      <c r="F429" s="8">
        <v>900</v>
      </c>
      <c r="G429" s="8">
        <v>5400</v>
      </c>
    </row>
    <row r="430" spans="1:7" ht="39.950000000000003" customHeight="1" x14ac:dyDescent="0.15">
      <c r="A430" s="5" t="s">
        <v>502</v>
      </c>
      <c r="B430" s="24" t="s">
        <v>763</v>
      </c>
      <c r="C430" s="24"/>
      <c r="D430" s="5" t="s">
        <v>399</v>
      </c>
      <c r="E430" s="8">
        <v>20</v>
      </c>
      <c r="F430" s="8">
        <v>25</v>
      </c>
      <c r="G430" s="8">
        <v>500</v>
      </c>
    </row>
    <row r="431" spans="1:7" ht="20.100000000000001" customHeight="1" x14ac:dyDescent="0.15">
      <c r="A431" s="5" t="s">
        <v>502</v>
      </c>
      <c r="B431" s="24" t="s">
        <v>764</v>
      </c>
      <c r="C431" s="24"/>
      <c r="D431" s="5" t="s">
        <v>399</v>
      </c>
      <c r="E431" s="8">
        <v>4</v>
      </c>
      <c r="F431" s="8">
        <v>1300</v>
      </c>
      <c r="G431" s="8">
        <v>5200</v>
      </c>
    </row>
    <row r="432" spans="1:7" ht="20.100000000000001" customHeight="1" x14ac:dyDescent="0.15">
      <c r="A432" s="5" t="s">
        <v>502</v>
      </c>
      <c r="B432" s="24" t="s">
        <v>765</v>
      </c>
      <c r="C432" s="24"/>
      <c r="D432" s="5" t="s">
        <v>399</v>
      </c>
      <c r="E432" s="8">
        <v>2</v>
      </c>
      <c r="F432" s="8">
        <v>400</v>
      </c>
      <c r="G432" s="8">
        <v>800</v>
      </c>
    </row>
    <row r="433" spans="1:7" ht="39.950000000000003" customHeight="1" x14ac:dyDescent="0.15">
      <c r="A433" s="5" t="s">
        <v>502</v>
      </c>
      <c r="B433" s="24" t="s">
        <v>766</v>
      </c>
      <c r="C433" s="24"/>
      <c r="D433" s="5" t="s">
        <v>399</v>
      </c>
      <c r="E433" s="8">
        <v>5</v>
      </c>
      <c r="F433" s="8">
        <v>600</v>
      </c>
      <c r="G433" s="8">
        <v>3000</v>
      </c>
    </row>
    <row r="434" spans="1:7" ht="39.950000000000003" customHeight="1" x14ac:dyDescent="0.15">
      <c r="A434" s="5" t="s">
        <v>502</v>
      </c>
      <c r="B434" s="24" t="s">
        <v>767</v>
      </c>
      <c r="C434" s="24"/>
      <c r="D434" s="5" t="s">
        <v>399</v>
      </c>
      <c r="E434" s="8">
        <v>2</v>
      </c>
      <c r="F434" s="8">
        <v>490</v>
      </c>
      <c r="G434" s="8">
        <v>980</v>
      </c>
    </row>
    <row r="435" spans="1:7" ht="20.100000000000001" customHeight="1" x14ac:dyDescent="0.15">
      <c r="A435" s="5" t="s">
        <v>502</v>
      </c>
      <c r="B435" s="24" t="s">
        <v>768</v>
      </c>
      <c r="C435" s="24"/>
      <c r="D435" s="5" t="s">
        <v>399</v>
      </c>
      <c r="E435" s="8">
        <v>2</v>
      </c>
      <c r="F435" s="8">
        <v>1650</v>
      </c>
      <c r="G435" s="8">
        <v>3300</v>
      </c>
    </row>
    <row r="436" spans="1:7" ht="20.100000000000001" customHeight="1" x14ac:dyDescent="0.15">
      <c r="A436" s="5" t="s">
        <v>502</v>
      </c>
      <c r="B436" s="24" t="s">
        <v>668</v>
      </c>
      <c r="C436" s="24"/>
      <c r="D436" s="5" t="s">
        <v>399</v>
      </c>
      <c r="E436" s="8">
        <v>2</v>
      </c>
      <c r="F436" s="8">
        <v>1200</v>
      </c>
      <c r="G436" s="8">
        <v>2400</v>
      </c>
    </row>
    <row r="437" spans="1:7" ht="20.100000000000001" customHeight="1" x14ac:dyDescent="0.15">
      <c r="A437" s="5" t="s">
        <v>502</v>
      </c>
      <c r="B437" s="24" t="s">
        <v>664</v>
      </c>
      <c r="C437" s="24"/>
      <c r="D437" s="5" t="s">
        <v>399</v>
      </c>
      <c r="E437" s="8">
        <v>8</v>
      </c>
      <c r="F437" s="8">
        <v>350</v>
      </c>
      <c r="G437" s="8">
        <v>2800</v>
      </c>
    </row>
    <row r="438" spans="1:7" ht="39.950000000000003" customHeight="1" x14ac:dyDescent="0.15">
      <c r="A438" s="5" t="s">
        <v>502</v>
      </c>
      <c r="B438" s="24" t="s">
        <v>769</v>
      </c>
      <c r="C438" s="24"/>
      <c r="D438" s="5" t="s">
        <v>399</v>
      </c>
      <c r="E438" s="8">
        <v>1</v>
      </c>
      <c r="F438" s="8">
        <v>2200</v>
      </c>
      <c r="G438" s="8">
        <v>2200</v>
      </c>
    </row>
    <row r="439" spans="1:7" ht="20.100000000000001" customHeight="1" x14ac:dyDescent="0.15">
      <c r="A439" s="5" t="s">
        <v>502</v>
      </c>
      <c r="B439" s="24" t="s">
        <v>770</v>
      </c>
      <c r="C439" s="24"/>
      <c r="D439" s="5" t="s">
        <v>399</v>
      </c>
      <c r="E439" s="8">
        <v>2</v>
      </c>
      <c r="F439" s="8">
        <v>200</v>
      </c>
      <c r="G439" s="8">
        <v>400</v>
      </c>
    </row>
    <row r="440" spans="1:7" ht="20.100000000000001" customHeight="1" x14ac:dyDescent="0.15">
      <c r="A440" s="5" t="s">
        <v>502</v>
      </c>
      <c r="B440" s="24" t="s">
        <v>771</v>
      </c>
      <c r="C440" s="24"/>
      <c r="D440" s="5" t="s">
        <v>399</v>
      </c>
      <c r="E440" s="8">
        <v>1</v>
      </c>
      <c r="F440" s="8">
        <v>1600</v>
      </c>
      <c r="G440" s="8">
        <v>1600</v>
      </c>
    </row>
    <row r="441" spans="1:7" ht="20.100000000000001" customHeight="1" x14ac:dyDescent="0.15">
      <c r="A441" s="5" t="s">
        <v>502</v>
      </c>
      <c r="B441" s="24" t="s">
        <v>772</v>
      </c>
      <c r="C441" s="24"/>
      <c r="D441" s="5" t="s">
        <v>399</v>
      </c>
      <c r="E441" s="8">
        <v>1</v>
      </c>
      <c r="F441" s="8">
        <v>5700</v>
      </c>
      <c r="G441" s="8">
        <v>5700</v>
      </c>
    </row>
    <row r="442" spans="1:7" ht="20.100000000000001" customHeight="1" x14ac:dyDescent="0.15">
      <c r="A442" s="5" t="s">
        <v>502</v>
      </c>
      <c r="B442" s="24" t="s">
        <v>773</v>
      </c>
      <c r="C442" s="24"/>
      <c r="D442" s="5" t="s">
        <v>399</v>
      </c>
      <c r="E442" s="8">
        <v>2</v>
      </c>
      <c r="F442" s="8">
        <v>1800</v>
      </c>
      <c r="G442" s="8">
        <v>3600</v>
      </c>
    </row>
    <row r="443" spans="1:7" ht="20.100000000000001" customHeight="1" x14ac:dyDescent="0.15">
      <c r="A443" s="5" t="s">
        <v>502</v>
      </c>
      <c r="B443" s="24" t="s">
        <v>774</v>
      </c>
      <c r="C443" s="24"/>
      <c r="D443" s="5" t="s">
        <v>399</v>
      </c>
      <c r="E443" s="8">
        <v>1</v>
      </c>
      <c r="F443" s="8">
        <v>1300</v>
      </c>
      <c r="G443" s="8">
        <v>1300</v>
      </c>
    </row>
    <row r="444" spans="1:7" ht="20.100000000000001" customHeight="1" x14ac:dyDescent="0.15">
      <c r="A444" s="5" t="s">
        <v>502</v>
      </c>
      <c r="B444" s="24" t="s">
        <v>775</v>
      </c>
      <c r="C444" s="24"/>
      <c r="D444" s="5" t="s">
        <v>399</v>
      </c>
      <c r="E444" s="8">
        <v>2</v>
      </c>
      <c r="F444" s="8">
        <v>480</v>
      </c>
      <c r="G444" s="8">
        <v>960</v>
      </c>
    </row>
    <row r="445" spans="1:7" ht="20.100000000000001" customHeight="1" x14ac:dyDescent="0.15">
      <c r="A445" s="5" t="s">
        <v>502</v>
      </c>
      <c r="B445" s="24" t="s">
        <v>776</v>
      </c>
      <c r="C445" s="24"/>
      <c r="D445" s="5" t="s">
        <v>399</v>
      </c>
      <c r="E445" s="8">
        <v>3</v>
      </c>
      <c r="F445" s="8">
        <v>300</v>
      </c>
      <c r="G445" s="8">
        <v>900</v>
      </c>
    </row>
    <row r="446" spans="1:7" ht="20.100000000000001" customHeight="1" x14ac:dyDescent="0.15">
      <c r="A446" s="5" t="s">
        <v>502</v>
      </c>
      <c r="B446" s="24" t="s">
        <v>662</v>
      </c>
      <c r="C446" s="24"/>
      <c r="D446" s="5" t="s">
        <v>399</v>
      </c>
      <c r="E446" s="8">
        <v>1</v>
      </c>
      <c r="F446" s="8">
        <v>560</v>
      </c>
      <c r="G446" s="8">
        <v>560</v>
      </c>
    </row>
    <row r="447" spans="1:7" ht="39.950000000000003" customHeight="1" x14ac:dyDescent="0.15">
      <c r="A447" s="5" t="s">
        <v>502</v>
      </c>
      <c r="B447" s="24" t="s">
        <v>777</v>
      </c>
      <c r="C447" s="24"/>
      <c r="D447" s="5" t="s">
        <v>399</v>
      </c>
      <c r="E447" s="8">
        <v>2</v>
      </c>
      <c r="F447" s="8">
        <v>300</v>
      </c>
      <c r="G447" s="8">
        <v>600</v>
      </c>
    </row>
    <row r="448" spans="1:7" ht="39.950000000000003" customHeight="1" x14ac:dyDescent="0.15">
      <c r="A448" s="5" t="s">
        <v>502</v>
      </c>
      <c r="B448" s="24" t="s">
        <v>778</v>
      </c>
      <c r="C448" s="24"/>
      <c r="D448" s="5" t="s">
        <v>399</v>
      </c>
      <c r="E448" s="8">
        <v>7</v>
      </c>
      <c r="F448" s="8">
        <v>78</v>
      </c>
      <c r="G448" s="8">
        <v>546</v>
      </c>
    </row>
    <row r="449" spans="1:7" ht="20.100000000000001" customHeight="1" x14ac:dyDescent="0.15">
      <c r="A449" s="5" t="s">
        <v>502</v>
      </c>
      <c r="B449" s="24" t="s">
        <v>779</v>
      </c>
      <c r="C449" s="24"/>
      <c r="D449" s="5" t="s">
        <v>399</v>
      </c>
      <c r="E449" s="8">
        <v>1</v>
      </c>
      <c r="F449" s="8">
        <v>800</v>
      </c>
      <c r="G449" s="8">
        <v>800</v>
      </c>
    </row>
    <row r="450" spans="1:7" ht="20.100000000000001" customHeight="1" x14ac:dyDescent="0.15">
      <c r="A450" s="5" t="s">
        <v>502</v>
      </c>
      <c r="B450" s="24" t="s">
        <v>780</v>
      </c>
      <c r="C450" s="24"/>
      <c r="D450" s="5" t="s">
        <v>399</v>
      </c>
      <c r="E450" s="8">
        <v>1</v>
      </c>
      <c r="F450" s="8">
        <v>7900</v>
      </c>
      <c r="G450" s="8">
        <v>7900</v>
      </c>
    </row>
    <row r="451" spans="1:7" ht="20.100000000000001" customHeight="1" x14ac:dyDescent="0.15">
      <c r="A451" s="5" t="s">
        <v>502</v>
      </c>
      <c r="B451" s="24" t="s">
        <v>781</v>
      </c>
      <c r="C451" s="24"/>
      <c r="D451" s="5" t="s">
        <v>399</v>
      </c>
      <c r="E451" s="8">
        <v>6</v>
      </c>
      <c r="F451" s="8">
        <v>5300</v>
      </c>
      <c r="G451" s="8">
        <v>31800</v>
      </c>
    </row>
    <row r="452" spans="1:7" ht="24.95" customHeight="1" x14ac:dyDescent="0.15">
      <c r="A452" s="23" t="s">
        <v>546</v>
      </c>
      <c r="B452" s="23"/>
      <c r="C452" s="23"/>
      <c r="D452" s="23"/>
      <c r="E452" s="10">
        <f>SUBTOTAL(9,E413:E451)</f>
        <v>153</v>
      </c>
      <c r="F452" s="10" t="s">
        <v>343</v>
      </c>
      <c r="G452" s="10">
        <f>SUBTOTAL(9,G413:G451)</f>
        <v>200000</v>
      </c>
    </row>
    <row r="453" spans="1:7" ht="39.950000000000003" customHeight="1" x14ac:dyDescent="0.15">
      <c r="A453" s="5" t="s">
        <v>671</v>
      </c>
      <c r="B453" s="24" t="s">
        <v>683</v>
      </c>
      <c r="C453" s="24"/>
      <c r="D453" s="5" t="s">
        <v>399</v>
      </c>
      <c r="E453" s="8">
        <v>21</v>
      </c>
      <c r="F453" s="8">
        <v>75</v>
      </c>
      <c r="G453" s="8">
        <v>1575</v>
      </c>
    </row>
    <row r="454" spans="1:7" ht="39.950000000000003" customHeight="1" x14ac:dyDescent="0.15">
      <c r="A454" s="5" t="s">
        <v>671</v>
      </c>
      <c r="B454" s="24" t="s">
        <v>696</v>
      </c>
      <c r="C454" s="24"/>
      <c r="D454" s="5" t="s">
        <v>399</v>
      </c>
      <c r="E454" s="8">
        <v>3</v>
      </c>
      <c r="F454" s="8">
        <v>300</v>
      </c>
      <c r="G454" s="8">
        <v>900</v>
      </c>
    </row>
    <row r="455" spans="1:7" ht="39.950000000000003" customHeight="1" x14ac:dyDescent="0.15">
      <c r="A455" s="5" t="s">
        <v>671</v>
      </c>
      <c r="B455" s="24" t="s">
        <v>782</v>
      </c>
      <c r="C455" s="24"/>
      <c r="D455" s="5" t="s">
        <v>399</v>
      </c>
      <c r="E455" s="8">
        <v>10</v>
      </c>
      <c r="F455" s="8">
        <v>158</v>
      </c>
      <c r="G455" s="8">
        <v>1580</v>
      </c>
    </row>
    <row r="456" spans="1:7" ht="39.950000000000003" customHeight="1" x14ac:dyDescent="0.15">
      <c r="A456" s="5" t="s">
        <v>671</v>
      </c>
      <c r="B456" s="24" t="s">
        <v>673</v>
      </c>
      <c r="C456" s="24"/>
      <c r="D456" s="5" t="s">
        <v>399</v>
      </c>
      <c r="E456" s="8">
        <v>10</v>
      </c>
      <c r="F456" s="8">
        <v>55</v>
      </c>
      <c r="G456" s="8">
        <v>550</v>
      </c>
    </row>
    <row r="457" spans="1:7" ht="39.950000000000003" customHeight="1" x14ac:dyDescent="0.15">
      <c r="A457" s="5" t="s">
        <v>671</v>
      </c>
      <c r="B457" s="24" t="s">
        <v>783</v>
      </c>
      <c r="C457" s="24"/>
      <c r="D457" s="5" t="s">
        <v>399</v>
      </c>
      <c r="E457" s="8">
        <v>3</v>
      </c>
      <c r="F457" s="8">
        <v>386</v>
      </c>
      <c r="G457" s="8">
        <v>1158</v>
      </c>
    </row>
    <row r="458" spans="1:7" ht="39.950000000000003" customHeight="1" x14ac:dyDescent="0.15">
      <c r="A458" s="5" t="s">
        <v>671</v>
      </c>
      <c r="B458" s="24" t="s">
        <v>784</v>
      </c>
      <c r="C458" s="24"/>
      <c r="D458" s="5" t="s">
        <v>399</v>
      </c>
      <c r="E458" s="8">
        <v>40</v>
      </c>
      <c r="F458" s="8">
        <v>129</v>
      </c>
      <c r="G458" s="8">
        <v>5160</v>
      </c>
    </row>
    <row r="459" spans="1:7" ht="39.950000000000003" customHeight="1" x14ac:dyDescent="0.15">
      <c r="A459" s="5" t="s">
        <v>671</v>
      </c>
      <c r="B459" s="24" t="s">
        <v>785</v>
      </c>
      <c r="C459" s="24"/>
      <c r="D459" s="5" t="s">
        <v>399</v>
      </c>
      <c r="E459" s="8">
        <v>10</v>
      </c>
      <c r="F459" s="8">
        <v>153</v>
      </c>
      <c r="G459" s="8">
        <v>1530</v>
      </c>
    </row>
    <row r="460" spans="1:7" ht="39.950000000000003" customHeight="1" x14ac:dyDescent="0.15">
      <c r="A460" s="5" t="s">
        <v>671</v>
      </c>
      <c r="B460" s="24" t="s">
        <v>786</v>
      </c>
      <c r="C460" s="24"/>
      <c r="D460" s="5" t="s">
        <v>399</v>
      </c>
      <c r="E460" s="8">
        <v>4</v>
      </c>
      <c r="F460" s="8">
        <v>250</v>
      </c>
      <c r="G460" s="8">
        <v>1000</v>
      </c>
    </row>
    <row r="461" spans="1:7" ht="39.950000000000003" customHeight="1" x14ac:dyDescent="0.15">
      <c r="A461" s="5" t="s">
        <v>671</v>
      </c>
      <c r="B461" s="24" t="s">
        <v>694</v>
      </c>
      <c r="C461" s="24"/>
      <c r="D461" s="5" t="s">
        <v>399</v>
      </c>
      <c r="E461" s="8">
        <v>2</v>
      </c>
      <c r="F461" s="8">
        <v>135</v>
      </c>
      <c r="G461" s="8">
        <v>270</v>
      </c>
    </row>
    <row r="462" spans="1:7" ht="39.950000000000003" customHeight="1" x14ac:dyDescent="0.15">
      <c r="A462" s="5" t="s">
        <v>671</v>
      </c>
      <c r="B462" s="24" t="s">
        <v>787</v>
      </c>
      <c r="C462" s="24"/>
      <c r="D462" s="5" t="s">
        <v>399</v>
      </c>
      <c r="E462" s="8">
        <v>5</v>
      </c>
      <c r="F462" s="8">
        <v>175</v>
      </c>
      <c r="G462" s="8">
        <v>875</v>
      </c>
    </row>
    <row r="463" spans="1:7" ht="39.950000000000003" customHeight="1" x14ac:dyDescent="0.15">
      <c r="A463" s="5" t="s">
        <v>671</v>
      </c>
      <c r="B463" s="24" t="s">
        <v>788</v>
      </c>
      <c r="C463" s="24"/>
      <c r="D463" s="5" t="s">
        <v>399</v>
      </c>
      <c r="E463" s="8">
        <v>45</v>
      </c>
      <c r="F463" s="8">
        <v>110</v>
      </c>
      <c r="G463" s="8">
        <v>4950</v>
      </c>
    </row>
    <row r="464" spans="1:7" ht="39.950000000000003" customHeight="1" x14ac:dyDescent="0.15">
      <c r="A464" s="5" t="s">
        <v>671</v>
      </c>
      <c r="B464" s="24" t="s">
        <v>789</v>
      </c>
      <c r="C464" s="24"/>
      <c r="D464" s="5" t="s">
        <v>399</v>
      </c>
      <c r="E464" s="8">
        <v>1</v>
      </c>
      <c r="F464" s="8">
        <v>43030.7</v>
      </c>
      <c r="G464" s="8">
        <v>43030.7</v>
      </c>
    </row>
    <row r="465" spans="1:7" ht="39.950000000000003" customHeight="1" x14ac:dyDescent="0.15">
      <c r="A465" s="5" t="s">
        <v>671</v>
      </c>
      <c r="B465" s="24" t="s">
        <v>695</v>
      </c>
      <c r="C465" s="24"/>
      <c r="D465" s="5" t="s">
        <v>399</v>
      </c>
      <c r="E465" s="8">
        <v>60</v>
      </c>
      <c r="F465" s="8">
        <v>153</v>
      </c>
      <c r="G465" s="8">
        <v>9180</v>
      </c>
    </row>
    <row r="466" spans="1:7" ht="24.95" customHeight="1" x14ac:dyDescent="0.15">
      <c r="A466" s="23" t="s">
        <v>546</v>
      </c>
      <c r="B466" s="23"/>
      <c r="C466" s="23"/>
      <c r="D466" s="23"/>
      <c r="E466" s="10">
        <f>SUBTOTAL(9,E453:E465)</f>
        <v>214</v>
      </c>
      <c r="F466" s="10" t="s">
        <v>343</v>
      </c>
      <c r="G466" s="10">
        <f>SUBTOTAL(9,G453:G465)</f>
        <v>71758.7</v>
      </c>
    </row>
    <row r="467" spans="1:7" ht="24.95" customHeight="1" x14ac:dyDescent="0.15">
      <c r="A467" s="23" t="s">
        <v>549</v>
      </c>
      <c r="B467" s="23"/>
      <c r="C467" s="23"/>
      <c r="D467" s="23"/>
      <c r="E467" s="23"/>
      <c r="F467" s="23"/>
      <c r="G467" s="10">
        <f>SUBTOTAL(9,G381:G466)</f>
        <v>359311.03</v>
      </c>
    </row>
    <row r="468" spans="1:7" ht="24.95" customHeight="1" x14ac:dyDescent="0.15"/>
    <row r="469" spans="1:7" ht="20.100000000000001" customHeight="1" x14ac:dyDescent="0.15">
      <c r="A469" s="21" t="s">
        <v>442</v>
      </c>
      <c r="B469" s="21"/>
      <c r="C469" s="22" t="s">
        <v>216</v>
      </c>
      <c r="D469" s="22"/>
      <c r="E469" s="22"/>
      <c r="F469" s="22"/>
      <c r="G469" s="22"/>
    </row>
    <row r="470" spans="1:7" ht="20.100000000000001" customHeight="1" x14ac:dyDescent="0.15">
      <c r="A470" s="21" t="s">
        <v>443</v>
      </c>
      <c r="B470" s="21"/>
      <c r="C470" s="22" t="s">
        <v>57</v>
      </c>
      <c r="D470" s="22"/>
      <c r="E470" s="22"/>
      <c r="F470" s="22"/>
      <c r="G470" s="22"/>
    </row>
    <row r="471" spans="1:7" ht="24.95" customHeight="1" x14ac:dyDescent="0.15">
      <c r="A471" s="21" t="s">
        <v>445</v>
      </c>
      <c r="B471" s="21"/>
      <c r="C471" s="22" t="s">
        <v>399</v>
      </c>
      <c r="D471" s="22"/>
      <c r="E471" s="22"/>
      <c r="F471" s="22"/>
      <c r="G471" s="22"/>
    </row>
    <row r="472" spans="1:7" ht="15" customHeight="1" x14ac:dyDescent="0.15"/>
    <row r="473" spans="1:7" ht="24.95" customHeight="1" x14ac:dyDescent="0.15">
      <c r="A473" s="16" t="s">
        <v>565</v>
      </c>
      <c r="B473" s="16"/>
      <c r="C473" s="16"/>
      <c r="D473" s="16"/>
      <c r="E473" s="16"/>
      <c r="F473" s="16"/>
      <c r="G473" s="16"/>
    </row>
    <row r="474" spans="1:7" ht="15" customHeight="1" x14ac:dyDescent="0.15"/>
    <row r="475" spans="1:7" ht="50.1" customHeight="1" x14ac:dyDescent="0.15">
      <c r="A475" s="5" t="s">
        <v>335</v>
      </c>
      <c r="B475" s="20" t="s">
        <v>510</v>
      </c>
      <c r="C475" s="20"/>
      <c r="D475" s="5" t="s">
        <v>541</v>
      </c>
      <c r="E475" s="5" t="s">
        <v>542</v>
      </c>
      <c r="F475" s="5" t="s">
        <v>543</v>
      </c>
      <c r="G475" s="5" t="s">
        <v>544</v>
      </c>
    </row>
    <row r="476" spans="1:7" ht="15" customHeight="1" x14ac:dyDescent="0.15">
      <c r="A476" s="5">
        <v>1</v>
      </c>
      <c r="B476" s="20">
        <v>2</v>
      </c>
      <c r="C476" s="20"/>
      <c r="D476" s="5">
        <v>3</v>
      </c>
      <c r="E476" s="5">
        <v>4</v>
      </c>
      <c r="F476" s="5">
        <v>5</v>
      </c>
      <c r="G476" s="5">
        <v>6</v>
      </c>
    </row>
    <row r="477" spans="1:7" ht="39.950000000000003" customHeight="1" x14ac:dyDescent="0.15">
      <c r="A477" s="5" t="s">
        <v>790</v>
      </c>
      <c r="B477" s="24" t="s">
        <v>791</v>
      </c>
      <c r="C477" s="24"/>
      <c r="D477" s="5" t="s">
        <v>399</v>
      </c>
      <c r="E477" s="8">
        <v>5</v>
      </c>
      <c r="F477" s="8">
        <v>2020</v>
      </c>
      <c r="G477" s="8">
        <v>10100</v>
      </c>
    </row>
    <row r="478" spans="1:7" ht="24.95" customHeight="1" x14ac:dyDescent="0.15">
      <c r="A478" s="23" t="s">
        <v>546</v>
      </c>
      <c r="B478" s="23"/>
      <c r="C478" s="23"/>
      <c r="D478" s="23"/>
      <c r="E478" s="10">
        <f>SUBTOTAL(9,E477:E477)</f>
        <v>5</v>
      </c>
      <c r="F478" s="10" t="s">
        <v>343</v>
      </c>
      <c r="G478" s="10">
        <f>SUBTOTAL(9,G477:G477)</f>
        <v>10100</v>
      </c>
    </row>
    <row r="479" spans="1:7" ht="24.95" customHeight="1" x14ac:dyDescent="0.15">
      <c r="A479" s="23" t="s">
        <v>549</v>
      </c>
      <c r="B479" s="23"/>
      <c r="C479" s="23"/>
      <c r="D479" s="23"/>
      <c r="E479" s="23"/>
      <c r="F479" s="23"/>
      <c r="G479" s="10">
        <f>SUBTOTAL(9,G477:G478)</f>
        <v>10100</v>
      </c>
    </row>
    <row r="480" spans="1:7" ht="24.95" customHeight="1" x14ac:dyDescent="0.15"/>
    <row r="481" spans="1:7" ht="20.100000000000001" customHeight="1" x14ac:dyDescent="0.15">
      <c r="A481" s="21" t="s">
        <v>442</v>
      </c>
      <c r="B481" s="21"/>
      <c r="C481" s="22" t="s">
        <v>216</v>
      </c>
      <c r="D481" s="22"/>
      <c r="E481" s="22"/>
      <c r="F481" s="22"/>
      <c r="G481" s="22"/>
    </row>
    <row r="482" spans="1:7" ht="20.100000000000001" customHeight="1" x14ac:dyDescent="0.15">
      <c r="A482" s="21" t="s">
        <v>443</v>
      </c>
      <c r="B482" s="21"/>
      <c r="C482" s="22" t="s">
        <v>57</v>
      </c>
      <c r="D482" s="22"/>
      <c r="E482" s="22"/>
      <c r="F482" s="22"/>
      <c r="G482" s="22"/>
    </row>
    <row r="483" spans="1:7" ht="24.95" customHeight="1" x14ac:dyDescent="0.15">
      <c r="A483" s="21" t="s">
        <v>445</v>
      </c>
      <c r="B483" s="21"/>
      <c r="C483" s="22" t="s">
        <v>399</v>
      </c>
      <c r="D483" s="22"/>
      <c r="E483" s="22"/>
      <c r="F483" s="22"/>
      <c r="G483" s="22"/>
    </row>
    <row r="484" spans="1:7" ht="15" customHeight="1" x14ac:dyDescent="0.15"/>
    <row r="485" spans="1:7" ht="24.95" customHeight="1" x14ac:dyDescent="0.15">
      <c r="A485" s="16" t="s">
        <v>594</v>
      </c>
      <c r="B485" s="16"/>
      <c r="C485" s="16"/>
      <c r="D485" s="16"/>
      <c r="E485" s="16"/>
      <c r="F485" s="16"/>
      <c r="G485" s="16"/>
    </row>
    <row r="486" spans="1:7" ht="15" customHeight="1" x14ac:dyDescent="0.15"/>
    <row r="487" spans="1:7" ht="50.1" customHeight="1" x14ac:dyDescent="0.15">
      <c r="A487" s="5" t="s">
        <v>335</v>
      </c>
      <c r="B487" s="20" t="s">
        <v>510</v>
      </c>
      <c r="C487" s="20"/>
      <c r="D487" s="5" t="s">
        <v>541</v>
      </c>
      <c r="E487" s="5" t="s">
        <v>542</v>
      </c>
      <c r="F487" s="5" t="s">
        <v>543</v>
      </c>
      <c r="G487" s="5" t="s">
        <v>544</v>
      </c>
    </row>
    <row r="488" spans="1:7" ht="15" customHeight="1" x14ac:dyDescent="0.15">
      <c r="A488" s="5">
        <v>1</v>
      </c>
      <c r="B488" s="20">
        <v>2</v>
      </c>
      <c r="C488" s="20"/>
      <c r="D488" s="5">
        <v>3</v>
      </c>
      <c r="E488" s="5">
        <v>4</v>
      </c>
      <c r="F488" s="5">
        <v>5</v>
      </c>
      <c r="G488" s="5">
        <v>6</v>
      </c>
    </row>
    <row r="489" spans="1:7" ht="99.95" customHeight="1" x14ac:dyDescent="0.15">
      <c r="A489" s="5" t="s">
        <v>792</v>
      </c>
      <c r="B489" s="24" t="s">
        <v>793</v>
      </c>
      <c r="C489" s="24"/>
      <c r="D489" s="5" t="s">
        <v>399</v>
      </c>
      <c r="E489" s="8">
        <v>1517.320549</v>
      </c>
      <c r="F489" s="8">
        <v>59.71</v>
      </c>
      <c r="G489" s="8">
        <v>90599.21</v>
      </c>
    </row>
    <row r="490" spans="1:7" ht="24.95" customHeight="1" x14ac:dyDescent="0.15">
      <c r="A490" s="23" t="s">
        <v>546</v>
      </c>
      <c r="B490" s="23"/>
      <c r="C490" s="23"/>
      <c r="D490" s="23"/>
      <c r="E490" s="10">
        <f>SUBTOTAL(9,E489:E489)</f>
        <v>1517.320549</v>
      </c>
      <c r="F490" s="10" t="s">
        <v>343</v>
      </c>
      <c r="G490" s="10">
        <f>SUBTOTAL(9,G489:G489)</f>
        <v>90599.21</v>
      </c>
    </row>
    <row r="491" spans="1:7" ht="24.95" customHeight="1" x14ac:dyDescent="0.15">
      <c r="A491" s="23" t="s">
        <v>549</v>
      </c>
      <c r="B491" s="23"/>
      <c r="C491" s="23"/>
      <c r="D491" s="23"/>
      <c r="E491" s="23"/>
      <c r="F491" s="23"/>
      <c r="G491" s="10">
        <f>SUBTOTAL(9,G489:G490)</f>
        <v>90599.21</v>
      </c>
    </row>
    <row r="492" spans="1:7" ht="24.95" customHeight="1" x14ac:dyDescent="0.15"/>
    <row r="493" spans="1:7" ht="20.100000000000001" customHeight="1" x14ac:dyDescent="0.15">
      <c r="A493" s="21" t="s">
        <v>442</v>
      </c>
      <c r="B493" s="21"/>
      <c r="C493" s="22" t="s">
        <v>225</v>
      </c>
      <c r="D493" s="22"/>
      <c r="E493" s="22"/>
      <c r="F493" s="22"/>
      <c r="G493" s="22"/>
    </row>
    <row r="494" spans="1:7" ht="20.100000000000001" customHeight="1" x14ac:dyDescent="0.15">
      <c r="A494" s="21" t="s">
        <v>443</v>
      </c>
      <c r="B494" s="21"/>
      <c r="C494" s="22" t="s">
        <v>504</v>
      </c>
      <c r="D494" s="22"/>
      <c r="E494" s="22"/>
      <c r="F494" s="22"/>
      <c r="G494" s="22"/>
    </row>
    <row r="495" spans="1:7" ht="24.95" customHeight="1" x14ac:dyDescent="0.15">
      <c r="A495" s="21" t="s">
        <v>445</v>
      </c>
      <c r="B495" s="21"/>
      <c r="C495" s="22" t="s">
        <v>399</v>
      </c>
      <c r="D495" s="22"/>
      <c r="E495" s="22"/>
      <c r="F495" s="22"/>
      <c r="G495" s="22"/>
    </row>
    <row r="496" spans="1:7" ht="15" customHeight="1" x14ac:dyDescent="0.15"/>
    <row r="497" spans="1:7" ht="24.95" customHeight="1" x14ac:dyDescent="0.15">
      <c r="A497" s="16" t="s">
        <v>715</v>
      </c>
      <c r="B497" s="16"/>
      <c r="C497" s="16"/>
      <c r="D497" s="16"/>
      <c r="E497" s="16"/>
      <c r="F497" s="16"/>
      <c r="G497" s="16"/>
    </row>
    <row r="498" spans="1:7" ht="15" customHeight="1" x14ac:dyDescent="0.15"/>
    <row r="499" spans="1:7" ht="50.1" customHeight="1" x14ac:dyDescent="0.15">
      <c r="A499" s="5" t="s">
        <v>335</v>
      </c>
      <c r="B499" s="20" t="s">
        <v>510</v>
      </c>
      <c r="C499" s="20"/>
      <c r="D499" s="5" t="s">
        <v>541</v>
      </c>
      <c r="E499" s="5" t="s">
        <v>542</v>
      </c>
      <c r="F499" s="5" t="s">
        <v>543</v>
      </c>
      <c r="G499" s="5" t="s">
        <v>544</v>
      </c>
    </row>
    <row r="500" spans="1:7" ht="15" customHeight="1" x14ac:dyDescent="0.15">
      <c r="A500" s="5">
        <v>1</v>
      </c>
      <c r="B500" s="20">
        <v>2</v>
      </c>
      <c r="C500" s="20"/>
      <c r="D500" s="5">
        <v>3</v>
      </c>
      <c r="E500" s="5">
        <v>4</v>
      </c>
      <c r="F500" s="5">
        <v>5</v>
      </c>
      <c r="G500" s="5">
        <v>6</v>
      </c>
    </row>
    <row r="501" spans="1:7" ht="39.950000000000003" customHeight="1" x14ac:dyDescent="0.15">
      <c r="A501" s="5" t="s">
        <v>486</v>
      </c>
      <c r="B501" s="24" t="s">
        <v>794</v>
      </c>
      <c r="C501" s="24"/>
      <c r="D501" s="5" t="s">
        <v>399</v>
      </c>
      <c r="E501" s="8">
        <v>673</v>
      </c>
      <c r="F501" s="8">
        <v>48.875081000000002</v>
      </c>
      <c r="G501" s="8">
        <v>32892.93</v>
      </c>
    </row>
    <row r="502" spans="1:7" ht="39.950000000000003" customHeight="1" x14ac:dyDescent="0.15">
      <c r="A502" s="5" t="s">
        <v>486</v>
      </c>
      <c r="B502" s="24" t="s">
        <v>795</v>
      </c>
      <c r="C502" s="24"/>
      <c r="D502" s="5" t="s">
        <v>399</v>
      </c>
      <c r="E502" s="8">
        <v>72</v>
      </c>
      <c r="F502" s="8">
        <v>51.905999999999999</v>
      </c>
      <c r="G502" s="8">
        <v>3737.23</v>
      </c>
    </row>
    <row r="503" spans="1:7" ht="24.95" customHeight="1" x14ac:dyDescent="0.15">
      <c r="A503" s="23" t="s">
        <v>546</v>
      </c>
      <c r="B503" s="23"/>
      <c r="C503" s="23"/>
      <c r="D503" s="23"/>
      <c r="E503" s="10">
        <f>SUBTOTAL(9,E501:E502)</f>
        <v>745</v>
      </c>
      <c r="F503" s="10" t="s">
        <v>343</v>
      </c>
      <c r="G503" s="10">
        <f>SUBTOTAL(9,G501:G502)</f>
        <v>36630.160000000003</v>
      </c>
    </row>
    <row r="504" spans="1:7" ht="20.100000000000001" customHeight="1" x14ac:dyDescent="0.15">
      <c r="A504" s="5" t="s">
        <v>796</v>
      </c>
      <c r="B504" s="24" t="s">
        <v>797</v>
      </c>
      <c r="C504" s="24"/>
      <c r="D504" s="5" t="s">
        <v>399</v>
      </c>
      <c r="E504" s="8">
        <v>81.142268556999994</v>
      </c>
      <c r="F504" s="8">
        <v>8393</v>
      </c>
      <c r="G504" s="8">
        <v>681027.06</v>
      </c>
    </row>
    <row r="505" spans="1:7" ht="24.95" customHeight="1" x14ac:dyDescent="0.15">
      <c r="A505" s="23" t="s">
        <v>546</v>
      </c>
      <c r="B505" s="23"/>
      <c r="C505" s="23"/>
      <c r="D505" s="23"/>
      <c r="E505" s="10">
        <f>SUBTOTAL(9,E504:E504)</f>
        <v>81.142268556999994</v>
      </c>
      <c r="F505" s="10" t="s">
        <v>343</v>
      </c>
      <c r="G505" s="10">
        <f>SUBTOTAL(9,G504:G504)</f>
        <v>681027.06</v>
      </c>
    </row>
    <row r="506" spans="1:7" ht="20.100000000000001" customHeight="1" x14ac:dyDescent="0.15">
      <c r="A506" s="5" t="s">
        <v>798</v>
      </c>
      <c r="B506" s="24" t="s">
        <v>799</v>
      </c>
      <c r="C506" s="24"/>
      <c r="D506" s="5" t="s">
        <v>399</v>
      </c>
      <c r="E506" s="8">
        <v>32708.571428499999</v>
      </c>
      <c r="F506" s="8">
        <v>9.8000000000000007</v>
      </c>
      <c r="G506" s="8">
        <v>320544</v>
      </c>
    </row>
    <row r="507" spans="1:7" ht="24.95" customHeight="1" x14ac:dyDescent="0.15">
      <c r="A507" s="23" t="s">
        <v>546</v>
      </c>
      <c r="B507" s="23"/>
      <c r="C507" s="23"/>
      <c r="D507" s="23"/>
      <c r="E507" s="10">
        <f>SUBTOTAL(9,E506:E506)</f>
        <v>32708.571428499999</v>
      </c>
      <c r="F507" s="10" t="s">
        <v>343</v>
      </c>
      <c r="G507" s="10">
        <f>SUBTOTAL(9,G506:G506)</f>
        <v>320544</v>
      </c>
    </row>
    <row r="508" spans="1:7" ht="24.95" customHeight="1" x14ac:dyDescent="0.15">
      <c r="A508" s="23" t="s">
        <v>549</v>
      </c>
      <c r="B508" s="23"/>
      <c r="C508" s="23"/>
      <c r="D508" s="23"/>
      <c r="E508" s="23"/>
      <c r="F508" s="23"/>
      <c r="G508" s="10">
        <f>SUBTOTAL(9,G501:G507)</f>
        <v>1038201.2200000001</v>
      </c>
    </row>
    <row r="509" spans="1:7" ht="24.95" customHeight="1" x14ac:dyDescent="0.15"/>
    <row r="510" spans="1:7" ht="20.100000000000001" customHeight="1" x14ac:dyDescent="0.15">
      <c r="A510" s="21" t="s">
        <v>442</v>
      </c>
      <c r="B510" s="21"/>
      <c r="C510" s="22" t="s">
        <v>216</v>
      </c>
      <c r="D510" s="22"/>
      <c r="E510" s="22"/>
      <c r="F510" s="22"/>
      <c r="G510" s="22"/>
    </row>
    <row r="511" spans="1:7" ht="20.100000000000001" customHeight="1" x14ac:dyDescent="0.15">
      <c r="A511" s="21" t="s">
        <v>443</v>
      </c>
      <c r="B511" s="21"/>
      <c r="C511" s="22" t="s">
        <v>444</v>
      </c>
      <c r="D511" s="22"/>
      <c r="E511" s="22"/>
      <c r="F511" s="22"/>
      <c r="G511" s="22"/>
    </row>
    <row r="512" spans="1:7" ht="24.95" customHeight="1" x14ac:dyDescent="0.15">
      <c r="A512" s="21" t="s">
        <v>445</v>
      </c>
      <c r="B512" s="21"/>
      <c r="C512" s="22" t="s">
        <v>402</v>
      </c>
      <c r="D512" s="22"/>
      <c r="E512" s="22"/>
      <c r="F512" s="22"/>
      <c r="G512" s="22"/>
    </row>
    <row r="513" spans="1:7" ht="15" customHeight="1" x14ac:dyDescent="0.15"/>
    <row r="514" spans="1:7" ht="24.95" customHeight="1" x14ac:dyDescent="0.15">
      <c r="A514" s="16" t="s">
        <v>540</v>
      </c>
      <c r="B514" s="16"/>
      <c r="C514" s="16"/>
      <c r="D514" s="16"/>
      <c r="E514" s="16"/>
      <c r="F514" s="16"/>
      <c r="G514" s="16"/>
    </row>
    <row r="515" spans="1:7" ht="15" customHeight="1" x14ac:dyDescent="0.15"/>
    <row r="516" spans="1:7" ht="50.1" customHeight="1" x14ac:dyDescent="0.15">
      <c r="A516" s="5" t="s">
        <v>335</v>
      </c>
      <c r="B516" s="20" t="s">
        <v>510</v>
      </c>
      <c r="C516" s="20"/>
      <c r="D516" s="5" t="s">
        <v>541</v>
      </c>
      <c r="E516" s="5" t="s">
        <v>542</v>
      </c>
      <c r="F516" s="5" t="s">
        <v>543</v>
      </c>
      <c r="G516" s="5" t="s">
        <v>544</v>
      </c>
    </row>
    <row r="517" spans="1:7" ht="15" customHeight="1" x14ac:dyDescent="0.15">
      <c r="A517" s="5">
        <v>1</v>
      </c>
      <c r="B517" s="20">
        <v>2</v>
      </c>
      <c r="C517" s="20"/>
      <c r="D517" s="5">
        <v>3</v>
      </c>
      <c r="E517" s="5">
        <v>4</v>
      </c>
      <c r="F517" s="5">
        <v>5</v>
      </c>
      <c r="G517" s="5">
        <v>6</v>
      </c>
    </row>
    <row r="518" spans="1:7" ht="39.950000000000003" customHeight="1" x14ac:dyDescent="0.15">
      <c r="A518" s="5" t="s">
        <v>488</v>
      </c>
      <c r="B518" s="24" t="s">
        <v>545</v>
      </c>
      <c r="C518" s="24"/>
      <c r="D518" s="5" t="s">
        <v>54</v>
      </c>
      <c r="E518" s="8">
        <v>12</v>
      </c>
      <c r="F518" s="8">
        <v>4209.1416669999999</v>
      </c>
      <c r="G518" s="8">
        <v>50509.7</v>
      </c>
    </row>
    <row r="519" spans="1:7" ht="24.95" customHeight="1" x14ac:dyDescent="0.15">
      <c r="A519" s="23" t="s">
        <v>546</v>
      </c>
      <c r="B519" s="23"/>
      <c r="C519" s="23"/>
      <c r="D519" s="23"/>
      <c r="E519" s="10">
        <f>SUBTOTAL(9,E518:E518)</f>
        <v>12</v>
      </c>
      <c r="F519" s="10" t="s">
        <v>343</v>
      </c>
      <c r="G519" s="10">
        <f>SUBTOTAL(9,G518:G518)</f>
        <v>50509.7</v>
      </c>
    </row>
    <row r="520" spans="1:7" ht="20.100000000000001" customHeight="1" x14ac:dyDescent="0.15">
      <c r="A520" s="5" t="s">
        <v>547</v>
      </c>
      <c r="B520" s="24" t="s">
        <v>548</v>
      </c>
      <c r="C520" s="24"/>
      <c r="D520" s="5" t="s">
        <v>54</v>
      </c>
      <c r="E520" s="8">
        <v>4</v>
      </c>
      <c r="F520" s="8">
        <v>400</v>
      </c>
      <c r="G520" s="8">
        <v>1600</v>
      </c>
    </row>
    <row r="521" spans="1:7" ht="24.95" customHeight="1" x14ac:dyDescent="0.15">
      <c r="A521" s="23" t="s">
        <v>546</v>
      </c>
      <c r="B521" s="23"/>
      <c r="C521" s="23"/>
      <c r="D521" s="23"/>
      <c r="E521" s="10">
        <f>SUBTOTAL(9,E520:E520)</f>
        <v>4</v>
      </c>
      <c r="F521" s="10" t="s">
        <v>343</v>
      </c>
      <c r="G521" s="10">
        <f>SUBTOTAL(9,G520:G520)</f>
        <v>1600</v>
      </c>
    </row>
    <row r="522" spans="1:7" ht="24.95" customHeight="1" x14ac:dyDescent="0.15">
      <c r="A522" s="23" t="s">
        <v>549</v>
      </c>
      <c r="B522" s="23"/>
      <c r="C522" s="23"/>
      <c r="D522" s="23"/>
      <c r="E522" s="23"/>
      <c r="F522" s="23"/>
      <c r="G522" s="10">
        <f>SUBTOTAL(9,G518:G521)</f>
        <v>52109.7</v>
      </c>
    </row>
    <row r="523" spans="1:7" ht="24.95" customHeight="1" x14ac:dyDescent="0.15"/>
    <row r="524" spans="1:7" ht="20.100000000000001" customHeight="1" x14ac:dyDescent="0.15">
      <c r="A524" s="21" t="s">
        <v>442</v>
      </c>
      <c r="B524" s="21"/>
      <c r="C524" s="22" t="s">
        <v>216</v>
      </c>
      <c r="D524" s="22"/>
      <c r="E524" s="22"/>
      <c r="F524" s="22"/>
      <c r="G524" s="22"/>
    </row>
    <row r="525" spans="1:7" ht="20.100000000000001" customHeight="1" x14ac:dyDescent="0.15">
      <c r="A525" s="21" t="s">
        <v>443</v>
      </c>
      <c r="B525" s="21"/>
      <c r="C525" s="22" t="s">
        <v>444</v>
      </c>
      <c r="D525" s="22"/>
      <c r="E525" s="22"/>
      <c r="F525" s="22"/>
      <c r="G525" s="22"/>
    </row>
    <row r="526" spans="1:7" ht="24.95" customHeight="1" x14ac:dyDescent="0.15">
      <c r="A526" s="21" t="s">
        <v>445</v>
      </c>
      <c r="B526" s="21"/>
      <c r="C526" s="22" t="s">
        <v>402</v>
      </c>
      <c r="D526" s="22"/>
      <c r="E526" s="22"/>
      <c r="F526" s="22"/>
      <c r="G526" s="22"/>
    </row>
    <row r="527" spans="1:7" ht="15" customHeight="1" x14ac:dyDescent="0.15"/>
    <row r="528" spans="1:7" ht="24.95" customHeight="1" x14ac:dyDescent="0.15">
      <c r="A528" s="16" t="s">
        <v>550</v>
      </c>
      <c r="B528" s="16"/>
      <c r="C528" s="16"/>
      <c r="D528" s="16"/>
      <c r="E528" s="16"/>
      <c r="F528" s="16"/>
      <c r="G528" s="16"/>
    </row>
    <row r="529" spans="1:7" ht="15" customHeight="1" x14ac:dyDescent="0.15"/>
    <row r="530" spans="1:7" ht="50.1" customHeight="1" x14ac:dyDescent="0.15">
      <c r="A530" s="5" t="s">
        <v>335</v>
      </c>
      <c r="B530" s="20" t="s">
        <v>510</v>
      </c>
      <c r="C530" s="20"/>
      <c r="D530" s="5" t="s">
        <v>541</v>
      </c>
      <c r="E530" s="5" t="s">
        <v>542</v>
      </c>
      <c r="F530" s="5" t="s">
        <v>543</v>
      </c>
      <c r="G530" s="5" t="s">
        <v>544</v>
      </c>
    </row>
    <row r="531" spans="1:7" ht="15" customHeight="1" x14ac:dyDescent="0.15">
      <c r="A531" s="5">
        <v>1</v>
      </c>
      <c r="B531" s="20">
        <v>2</v>
      </c>
      <c r="C531" s="20"/>
      <c r="D531" s="5">
        <v>3</v>
      </c>
      <c r="E531" s="5">
        <v>4</v>
      </c>
      <c r="F531" s="5">
        <v>5</v>
      </c>
      <c r="G531" s="5">
        <v>6</v>
      </c>
    </row>
    <row r="532" spans="1:7" ht="39.950000000000003" customHeight="1" x14ac:dyDescent="0.15">
      <c r="A532" s="5" t="s">
        <v>498</v>
      </c>
      <c r="B532" s="24" t="s">
        <v>551</v>
      </c>
      <c r="C532" s="24"/>
      <c r="D532" s="5" t="s">
        <v>54</v>
      </c>
      <c r="E532" s="8">
        <v>1</v>
      </c>
      <c r="F532" s="8">
        <v>60000</v>
      </c>
      <c r="G532" s="8">
        <v>60000</v>
      </c>
    </row>
    <row r="533" spans="1:7" ht="24.95" customHeight="1" x14ac:dyDescent="0.15">
      <c r="A533" s="23" t="s">
        <v>546</v>
      </c>
      <c r="B533" s="23"/>
      <c r="C533" s="23"/>
      <c r="D533" s="23"/>
      <c r="E533" s="10">
        <f>SUBTOTAL(9,E532:E532)</f>
        <v>1</v>
      </c>
      <c r="F533" s="10" t="s">
        <v>343</v>
      </c>
      <c r="G533" s="10">
        <f>SUBTOTAL(9,G532:G532)</f>
        <v>60000</v>
      </c>
    </row>
    <row r="534" spans="1:7" ht="20.100000000000001" customHeight="1" x14ac:dyDescent="0.15">
      <c r="A534" s="5" t="s">
        <v>552</v>
      </c>
      <c r="B534" s="24" t="s">
        <v>553</v>
      </c>
      <c r="C534" s="24"/>
      <c r="D534" s="5" t="s">
        <v>54</v>
      </c>
      <c r="E534" s="8">
        <v>4</v>
      </c>
      <c r="F534" s="8">
        <v>1600</v>
      </c>
      <c r="G534" s="8">
        <v>6400</v>
      </c>
    </row>
    <row r="535" spans="1:7" ht="24.95" customHeight="1" x14ac:dyDescent="0.15">
      <c r="A535" s="23" t="s">
        <v>546</v>
      </c>
      <c r="B535" s="23"/>
      <c r="C535" s="23"/>
      <c r="D535" s="23"/>
      <c r="E535" s="10">
        <f>SUBTOTAL(9,E534:E534)</f>
        <v>4</v>
      </c>
      <c r="F535" s="10" t="s">
        <v>343</v>
      </c>
      <c r="G535" s="10">
        <f>SUBTOTAL(9,G534:G534)</f>
        <v>6400</v>
      </c>
    </row>
    <row r="536" spans="1:7" ht="39.950000000000003" customHeight="1" x14ac:dyDescent="0.15">
      <c r="A536" s="5" t="s">
        <v>554</v>
      </c>
      <c r="B536" s="24" t="s">
        <v>555</v>
      </c>
      <c r="C536" s="24"/>
      <c r="D536" s="5" t="s">
        <v>54</v>
      </c>
      <c r="E536" s="8">
        <v>8</v>
      </c>
      <c r="F536" s="8">
        <v>585</v>
      </c>
      <c r="G536" s="8">
        <v>93600</v>
      </c>
    </row>
    <row r="537" spans="1:7" ht="39.950000000000003" customHeight="1" x14ac:dyDescent="0.15">
      <c r="A537" s="5" t="s">
        <v>554</v>
      </c>
      <c r="B537" s="24" t="s">
        <v>556</v>
      </c>
      <c r="C537" s="24"/>
      <c r="D537" s="5" t="s">
        <v>54</v>
      </c>
      <c r="E537" s="8">
        <v>1</v>
      </c>
      <c r="F537" s="8">
        <v>42900</v>
      </c>
      <c r="G537" s="8">
        <v>42900</v>
      </c>
    </row>
    <row r="538" spans="1:7" ht="24.95" customHeight="1" x14ac:dyDescent="0.15">
      <c r="A538" s="23" t="s">
        <v>546</v>
      </c>
      <c r="B538" s="23"/>
      <c r="C538" s="23"/>
      <c r="D538" s="23"/>
      <c r="E538" s="10">
        <f>SUBTOTAL(9,E536:E537)</f>
        <v>9</v>
      </c>
      <c r="F538" s="10" t="s">
        <v>343</v>
      </c>
      <c r="G538" s="10">
        <f>SUBTOTAL(9,G536:G537)</f>
        <v>136500</v>
      </c>
    </row>
    <row r="539" spans="1:7" ht="39.950000000000003" customHeight="1" x14ac:dyDescent="0.15">
      <c r="A539" s="5" t="s">
        <v>557</v>
      </c>
      <c r="B539" s="24" t="s">
        <v>558</v>
      </c>
      <c r="C539" s="24"/>
      <c r="D539" s="5" t="s">
        <v>54</v>
      </c>
      <c r="E539" s="8">
        <v>1</v>
      </c>
      <c r="F539" s="8">
        <v>149920.37</v>
      </c>
      <c r="G539" s="8">
        <v>149920.37</v>
      </c>
    </row>
    <row r="540" spans="1:7" ht="24.95" customHeight="1" x14ac:dyDescent="0.15">
      <c r="A540" s="23" t="s">
        <v>546</v>
      </c>
      <c r="B540" s="23"/>
      <c r="C540" s="23"/>
      <c r="D540" s="23"/>
      <c r="E540" s="10">
        <f>SUBTOTAL(9,E539:E539)</f>
        <v>1</v>
      </c>
      <c r="F540" s="10" t="s">
        <v>343</v>
      </c>
      <c r="G540" s="10">
        <f>SUBTOTAL(9,G539:G539)</f>
        <v>149920.37</v>
      </c>
    </row>
    <row r="541" spans="1:7" ht="20.100000000000001" customHeight="1" x14ac:dyDescent="0.15">
      <c r="A541" s="5" t="s">
        <v>559</v>
      </c>
      <c r="B541" s="24" t="s">
        <v>560</v>
      </c>
      <c r="C541" s="24"/>
      <c r="D541" s="5" t="s">
        <v>54</v>
      </c>
      <c r="E541" s="8">
        <v>4</v>
      </c>
      <c r="F541" s="8">
        <v>4676.125</v>
      </c>
      <c r="G541" s="8">
        <v>18704.5</v>
      </c>
    </row>
    <row r="542" spans="1:7" ht="24.95" customHeight="1" x14ac:dyDescent="0.15">
      <c r="A542" s="23" t="s">
        <v>546</v>
      </c>
      <c r="B542" s="23"/>
      <c r="C542" s="23"/>
      <c r="D542" s="23"/>
      <c r="E542" s="10">
        <f>SUBTOTAL(9,E541:E541)</f>
        <v>4</v>
      </c>
      <c r="F542" s="10" t="s">
        <v>343</v>
      </c>
      <c r="G542" s="10">
        <f>SUBTOTAL(9,G541:G541)</f>
        <v>18704.5</v>
      </c>
    </row>
    <row r="543" spans="1:7" ht="39.950000000000003" customHeight="1" x14ac:dyDescent="0.15">
      <c r="A543" s="5" t="s">
        <v>561</v>
      </c>
      <c r="B543" s="24" t="s">
        <v>562</v>
      </c>
      <c r="C543" s="24"/>
      <c r="D543" s="5" t="s">
        <v>54</v>
      </c>
      <c r="E543" s="8">
        <v>12</v>
      </c>
      <c r="F543" s="8">
        <v>2329.708333</v>
      </c>
      <c r="G543" s="8">
        <v>27956.5</v>
      </c>
    </row>
    <row r="544" spans="1:7" ht="24.95" customHeight="1" x14ac:dyDescent="0.15">
      <c r="A544" s="23" t="s">
        <v>546</v>
      </c>
      <c r="B544" s="23"/>
      <c r="C544" s="23"/>
      <c r="D544" s="23"/>
      <c r="E544" s="10">
        <f>SUBTOTAL(9,E543:E543)</f>
        <v>12</v>
      </c>
      <c r="F544" s="10" t="s">
        <v>343</v>
      </c>
      <c r="G544" s="10">
        <f>SUBTOTAL(9,G543:G543)</f>
        <v>27956.5</v>
      </c>
    </row>
    <row r="545" spans="1:7" ht="20.100000000000001" customHeight="1" x14ac:dyDescent="0.15">
      <c r="A545" s="5" t="s">
        <v>563</v>
      </c>
      <c r="B545" s="24" t="s">
        <v>564</v>
      </c>
      <c r="C545" s="24"/>
      <c r="D545" s="5" t="s">
        <v>54</v>
      </c>
      <c r="E545" s="8">
        <v>4</v>
      </c>
      <c r="F545" s="8">
        <v>4005.25</v>
      </c>
      <c r="G545" s="8">
        <v>16021</v>
      </c>
    </row>
    <row r="546" spans="1:7" ht="24.95" customHeight="1" x14ac:dyDescent="0.15">
      <c r="A546" s="23" t="s">
        <v>546</v>
      </c>
      <c r="B546" s="23"/>
      <c r="C546" s="23"/>
      <c r="D546" s="23"/>
      <c r="E546" s="10">
        <f>SUBTOTAL(9,E545:E545)</f>
        <v>4</v>
      </c>
      <c r="F546" s="10" t="s">
        <v>343</v>
      </c>
      <c r="G546" s="10">
        <f>SUBTOTAL(9,G545:G545)</f>
        <v>16021</v>
      </c>
    </row>
    <row r="547" spans="1:7" ht="24.95" customHeight="1" x14ac:dyDescent="0.15">
      <c r="A547" s="23" t="s">
        <v>549</v>
      </c>
      <c r="B547" s="23"/>
      <c r="C547" s="23"/>
      <c r="D547" s="23"/>
      <c r="E547" s="23"/>
      <c r="F547" s="23"/>
      <c r="G547" s="10">
        <f>SUBTOTAL(9,G532:G546)</f>
        <v>415502.37</v>
      </c>
    </row>
    <row r="548" spans="1:7" ht="24.95" customHeight="1" x14ac:dyDescent="0.15"/>
    <row r="549" spans="1:7" ht="20.100000000000001" customHeight="1" x14ac:dyDescent="0.15">
      <c r="A549" s="21" t="s">
        <v>442</v>
      </c>
      <c r="B549" s="21"/>
      <c r="C549" s="22" t="s">
        <v>216</v>
      </c>
      <c r="D549" s="22"/>
      <c r="E549" s="22"/>
      <c r="F549" s="22"/>
      <c r="G549" s="22"/>
    </row>
    <row r="550" spans="1:7" ht="20.100000000000001" customHeight="1" x14ac:dyDescent="0.15">
      <c r="A550" s="21" t="s">
        <v>443</v>
      </c>
      <c r="B550" s="21"/>
      <c r="C550" s="22" t="s">
        <v>444</v>
      </c>
      <c r="D550" s="22"/>
      <c r="E550" s="22"/>
      <c r="F550" s="22"/>
      <c r="G550" s="22"/>
    </row>
    <row r="551" spans="1:7" ht="24.95" customHeight="1" x14ac:dyDescent="0.15">
      <c r="A551" s="21" t="s">
        <v>445</v>
      </c>
      <c r="B551" s="21"/>
      <c r="C551" s="22" t="s">
        <v>402</v>
      </c>
      <c r="D551" s="22"/>
      <c r="E551" s="22"/>
      <c r="F551" s="22"/>
      <c r="G551" s="22"/>
    </row>
    <row r="552" spans="1:7" ht="15" customHeight="1" x14ac:dyDescent="0.15"/>
    <row r="553" spans="1:7" ht="24.95" customHeight="1" x14ac:dyDescent="0.15">
      <c r="A553" s="16" t="s">
        <v>565</v>
      </c>
      <c r="B553" s="16"/>
      <c r="C553" s="16"/>
      <c r="D553" s="16"/>
      <c r="E553" s="16"/>
      <c r="F553" s="16"/>
      <c r="G553" s="16"/>
    </row>
    <row r="554" spans="1:7" ht="15" customHeight="1" x14ac:dyDescent="0.15"/>
    <row r="555" spans="1:7" ht="50.1" customHeight="1" x14ac:dyDescent="0.15">
      <c r="A555" s="5" t="s">
        <v>335</v>
      </c>
      <c r="B555" s="20" t="s">
        <v>510</v>
      </c>
      <c r="C555" s="20"/>
      <c r="D555" s="5" t="s">
        <v>541</v>
      </c>
      <c r="E555" s="5" t="s">
        <v>542</v>
      </c>
      <c r="F555" s="5" t="s">
        <v>543</v>
      </c>
      <c r="G555" s="5" t="s">
        <v>544</v>
      </c>
    </row>
    <row r="556" spans="1:7" ht="15" customHeight="1" x14ac:dyDescent="0.15">
      <c r="A556" s="5">
        <v>1</v>
      </c>
      <c r="B556" s="20">
        <v>2</v>
      </c>
      <c r="C556" s="20"/>
      <c r="D556" s="5">
        <v>3</v>
      </c>
      <c r="E556" s="5">
        <v>4</v>
      </c>
      <c r="F556" s="5">
        <v>5</v>
      </c>
      <c r="G556" s="5">
        <v>6</v>
      </c>
    </row>
    <row r="557" spans="1:7" ht="39.950000000000003" customHeight="1" x14ac:dyDescent="0.15">
      <c r="A557" s="5" t="s">
        <v>494</v>
      </c>
      <c r="B557" s="24" t="s">
        <v>566</v>
      </c>
      <c r="C557" s="24"/>
      <c r="D557" s="5" t="s">
        <v>54</v>
      </c>
      <c r="E557" s="8">
        <v>12</v>
      </c>
      <c r="F557" s="8">
        <v>2083.333333</v>
      </c>
      <c r="G557" s="8">
        <v>50000</v>
      </c>
    </row>
    <row r="558" spans="1:7" ht="24.95" customHeight="1" x14ac:dyDescent="0.15">
      <c r="A558" s="23" t="s">
        <v>546</v>
      </c>
      <c r="B558" s="23"/>
      <c r="C558" s="23"/>
      <c r="D558" s="23"/>
      <c r="E558" s="10">
        <f>SUBTOTAL(9,E557:E557)</f>
        <v>12</v>
      </c>
      <c r="F558" s="10" t="s">
        <v>343</v>
      </c>
      <c r="G558" s="10">
        <f>SUBTOTAL(9,G557:G557)</f>
        <v>50000</v>
      </c>
    </row>
    <row r="559" spans="1:7" ht="20.100000000000001" customHeight="1" x14ac:dyDescent="0.15">
      <c r="A559" s="5" t="s">
        <v>567</v>
      </c>
      <c r="B559" s="24" t="s">
        <v>568</v>
      </c>
      <c r="C559" s="24"/>
      <c r="D559" s="5" t="s">
        <v>54</v>
      </c>
      <c r="E559" s="8">
        <v>1</v>
      </c>
      <c r="F559" s="8">
        <v>15767.55</v>
      </c>
      <c r="G559" s="8">
        <v>15767.55</v>
      </c>
    </row>
    <row r="560" spans="1:7" ht="24.95" customHeight="1" x14ac:dyDescent="0.15">
      <c r="A560" s="23" t="s">
        <v>546</v>
      </c>
      <c r="B560" s="23"/>
      <c r="C560" s="23"/>
      <c r="D560" s="23"/>
      <c r="E560" s="10">
        <f>SUBTOTAL(9,E559:E559)</f>
        <v>1</v>
      </c>
      <c r="F560" s="10" t="s">
        <v>343</v>
      </c>
      <c r="G560" s="10">
        <f>SUBTOTAL(9,G559:G559)</f>
        <v>15767.55</v>
      </c>
    </row>
    <row r="561" spans="1:7" ht="20.100000000000001" customHeight="1" x14ac:dyDescent="0.15">
      <c r="A561" s="5" t="s">
        <v>569</v>
      </c>
      <c r="B561" s="24" t="s">
        <v>570</v>
      </c>
      <c r="C561" s="24"/>
      <c r="D561" s="5" t="s">
        <v>54</v>
      </c>
      <c r="E561" s="8">
        <v>1</v>
      </c>
      <c r="F561" s="8">
        <v>21274.11</v>
      </c>
      <c r="G561" s="8">
        <v>21274.11</v>
      </c>
    </row>
    <row r="562" spans="1:7" ht="24.95" customHeight="1" x14ac:dyDescent="0.15">
      <c r="A562" s="23" t="s">
        <v>546</v>
      </c>
      <c r="B562" s="23"/>
      <c r="C562" s="23"/>
      <c r="D562" s="23"/>
      <c r="E562" s="10">
        <f>SUBTOTAL(9,E561:E561)</f>
        <v>1</v>
      </c>
      <c r="F562" s="10" t="s">
        <v>343</v>
      </c>
      <c r="G562" s="10">
        <f>SUBTOTAL(9,G561:G561)</f>
        <v>21274.11</v>
      </c>
    </row>
    <row r="563" spans="1:7" ht="39.950000000000003" customHeight="1" x14ac:dyDescent="0.15">
      <c r="A563" s="5" t="s">
        <v>571</v>
      </c>
      <c r="B563" s="24" t="s">
        <v>572</v>
      </c>
      <c r="C563" s="24"/>
      <c r="D563" s="5" t="s">
        <v>54</v>
      </c>
      <c r="E563" s="8">
        <v>1</v>
      </c>
      <c r="F563" s="8">
        <v>487200</v>
      </c>
      <c r="G563" s="8">
        <v>487200</v>
      </c>
    </row>
    <row r="564" spans="1:7" ht="39.950000000000003" customHeight="1" x14ac:dyDescent="0.15">
      <c r="A564" s="5" t="s">
        <v>571</v>
      </c>
      <c r="B564" s="24" t="s">
        <v>572</v>
      </c>
      <c r="C564" s="24"/>
      <c r="D564" s="5" t="s">
        <v>54</v>
      </c>
      <c r="E564" s="8">
        <v>1</v>
      </c>
      <c r="F564" s="8">
        <v>72000</v>
      </c>
      <c r="G564" s="8">
        <v>72000</v>
      </c>
    </row>
    <row r="565" spans="1:7" ht="24.95" customHeight="1" x14ac:dyDescent="0.15">
      <c r="A565" s="23" t="s">
        <v>546</v>
      </c>
      <c r="B565" s="23"/>
      <c r="C565" s="23"/>
      <c r="D565" s="23"/>
      <c r="E565" s="10">
        <f>SUBTOTAL(9,E563:E564)</f>
        <v>2</v>
      </c>
      <c r="F565" s="10" t="s">
        <v>343</v>
      </c>
      <c r="G565" s="10">
        <f>SUBTOTAL(9,G563:G564)</f>
        <v>559200</v>
      </c>
    </row>
    <row r="566" spans="1:7" ht="39.950000000000003" customHeight="1" x14ac:dyDescent="0.15">
      <c r="A566" s="5" t="s">
        <v>573</v>
      </c>
      <c r="B566" s="24" t="s">
        <v>574</v>
      </c>
      <c r="C566" s="24"/>
      <c r="D566" s="5" t="s">
        <v>54</v>
      </c>
      <c r="E566" s="8">
        <v>1</v>
      </c>
      <c r="F566" s="8">
        <v>12800</v>
      </c>
      <c r="G566" s="8">
        <v>12800</v>
      </c>
    </row>
    <row r="567" spans="1:7" ht="39.950000000000003" customHeight="1" x14ac:dyDescent="0.15">
      <c r="A567" s="5" t="s">
        <v>573</v>
      </c>
      <c r="B567" s="24" t="s">
        <v>575</v>
      </c>
      <c r="C567" s="24"/>
      <c r="D567" s="5" t="s">
        <v>54</v>
      </c>
      <c r="E567" s="8">
        <v>40</v>
      </c>
      <c r="F567" s="8">
        <v>744</v>
      </c>
      <c r="G567" s="8">
        <v>29760</v>
      </c>
    </row>
    <row r="568" spans="1:7" ht="24.95" customHeight="1" x14ac:dyDescent="0.15">
      <c r="A568" s="23" t="s">
        <v>546</v>
      </c>
      <c r="B568" s="23"/>
      <c r="C568" s="23"/>
      <c r="D568" s="23"/>
      <c r="E568" s="10">
        <f>SUBTOTAL(9,E566:E567)</f>
        <v>41</v>
      </c>
      <c r="F568" s="10" t="s">
        <v>343</v>
      </c>
      <c r="G568" s="10">
        <f>SUBTOTAL(9,G566:G567)</f>
        <v>42560</v>
      </c>
    </row>
    <row r="569" spans="1:7" ht="20.100000000000001" customHeight="1" x14ac:dyDescent="0.15">
      <c r="A569" s="5" t="s">
        <v>576</v>
      </c>
      <c r="B569" s="24" t="s">
        <v>577</v>
      </c>
      <c r="C569" s="24"/>
      <c r="D569" s="5" t="s">
        <v>54</v>
      </c>
      <c r="E569" s="8">
        <v>1</v>
      </c>
      <c r="F569" s="8">
        <v>53820</v>
      </c>
      <c r="G569" s="8">
        <v>53820</v>
      </c>
    </row>
    <row r="570" spans="1:7" ht="24.95" customHeight="1" x14ac:dyDescent="0.15">
      <c r="A570" s="23" t="s">
        <v>546</v>
      </c>
      <c r="B570" s="23"/>
      <c r="C570" s="23"/>
      <c r="D570" s="23"/>
      <c r="E570" s="10">
        <f>SUBTOTAL(9,E569:E569)</f>
        <v>1</v>
      </c>
      <c r="F570" s="10" t="s">
        <v>343</v>
      </c>
      <c r="G570" s="10">
        <f>SUBTOTAL(9,G569:G569)</f>
        <v>53820</v>
      </c>
    </row>
    <row r="571" spans="1:7" ht="20.100000000000001" customHeight="1" x14ac:dyDescent="0.15">
      <c r="A571" s="5" t="s">
        <v>578</v>
      </c>
      <c r="B571" s="24" t="s">
        <v>579</v>
      </c>
      <c r="C571" s="24"/>
      <c r="D571" s="5" t="s">
        <v>54</v>
      </c>
      <c r="E571" s="8">
        <v>1</v>
      </c>
      <c r="F571" s="8">
        <v>70000</v>
      </c>
      <c r="G571" s="8">
        <v>70000</v>
      </c>
    </row>
    <row r="572" spans="1:7" ht="24.95" customHeight="1" x14ac:dyDescent="0.15">
      <c r="A572" s="23" t="s">
        <v>546</v>
      </c>
      <c r="B572" s="23"/>
      <c r="C572" s="23"/>
      <c r="D572" s="23"/>
      <c r="E572" s="10">
        <f>SUBTOTAL(9,E571:E571)</f>
        <v>1</v>
      </c>
      <c r="F572" s="10" t="s">
        <v>343</v>
      </c>
      <c r="G572" s="10">
        <f>SUBTOTAL(9,G571:G571)</f>
        <v>70000</v>
      </c>
    </row>
    <row r="573" spans="1:7" ht="39.950000000000003" customHeight="1" x14ac:dyDescent="0.15">
      <c r="A573" s="5" t="s">
        <v>580</v>
      </c>
      <c r="B573" s="24" t="s">
        <v>581</v>
      </c>
      <c r="C573" s="24"/>
      <c r="D573" s="5" t="s">
        <v>54</v>
      </c>
      <c r="E573" s="8">
        <v>1</v>
      </c>
      <c r="F573" s="8">
        <v>40494</v>
      </c>
      <c r="G573" s="8">
        <v>40494</v>
      </c>
    </row>
    <row r="574" spans="1:7" ht="60" customHeight="1" x14ac:dyDescent="0.15">
      <c r="A574" s="5" t="s">
        <v>580</v>
      </c>
      <c r="B574" s="24" t="s">
        <v>582</v>
      </c>
      <c r="C574" s="24"/>
      <c r="D574" s="5" t="s">
        <v>54</v>
      </c>
      <c r="E574" s="8">
        <v>12</v>
      </c>
      <c r="F574" s="8">
        <v>399</v>
      </c>
      <c r="G574" s="8">
        <v>4788</v>
      </c>
    </row>
    <row r="575" spans="1:7" ht="39.950000000000003" customHeight="1" x14ac:dyDescent="0.15">
      <c r="A575" s="5" t="s">
        <v>580</v>
      </c>
      <c r="B575" s="24" t="s">
        <v>583</v>
      </c>
      <c r="C575" s="24"/>
      <c r="D575" s="5" t="s">
        <v>54</v>
      </c>
      <c r="E575" s="8">
        <v>1</v>
      </c>
      <c r="F575" s="8">
        <v>5300</v>
      </c>
      <c r="G575" s="8">
        <v>5300</v>
      </c>
    </row>
    <row r="576" spans="1:7" ht="39.950000000000003" customHeight="1" x14ac:dyDescent="0.15">
      <c r="A576" s="5" t="s">
        <v>580</v>
      </c>
      <c r="B576" s="24" t="s">
        <v>584</v>
      </c>
      <c r="C576" s="24"/>
      <c r="D576" s="5" t="s">
        <v>54</v>
      </c>
      <c r="E576" s="8">
        <v>1</v>
      </c>
      <c r="F576" s="8">
        <v>49917.45</v>
      </c>
      <c r="G576" s="8">
        <v>49917.45</v>
      </c>
    </row>
    <row r="577" spans="1:7" ht="39.950000000000003" customHeight="1" x14ac:dyDescent="0.15">
      <c r="A577" s="5" t="s">
        <v>580</v>
      </c>
      <c r="B577" s="24" t="s">
        <v>585</v>
      </c>
      <c r="C577" s="24"/>
      <c r="D577" s="5" t="s">
        <v>54</v>
      </c>
      <c r="E577" s="8">
        <v>1</v>
      </c>
      <c r="F577" s="8">
        <v>11000.38</v>
      </c>
      <c r="G577" s="8">
        <v>11000.38</v>
      </c>
    </row>
    <row r="578" spans="1:7" ht="24.95" customHeight="1" x14ac:dyDescent="0.15">
      <c r="A578" s="23" t="s">
        <v>546</v>
      </c>
      <c r="B578" s="23"/>
      <c r="C578" s="23"/>
      <c r="D578" s="23"/>
      <c r="E578" s="10">
        <f>SUBTOTAL(9,E573:E577)</f>
        <v>16</v>
      </c>
      <c r="F578" s="10" t="s">
        <v>343</v>
      </c>
      <c r="G578" s="10">
        <f>SUBTOTAL(9,G573:G577)</f>
        <v>111499.83</v>
      </c>
    </row>
    <row r="579" spans="1:7" ht="20.100000000000001" customHeight="1" x14ac:dyDescent="0.15">
      <c r="A579" s="5" t="s">
        <v>586</v>
      </c>
      <c r="B579" s="24" t="s">
        <v>587</v>
      </c>
      <c r="C579" s="24"/>
      <c r="D579" s="5" t="s">
        <v>54</v>
      </c>
      <c r="E579" s="8">
        <v>2</v>
      </c>
      <c r="F579" s="8">
        <v>25000</v>
      </c>
      <c r="G579" s="8">
        <v>50000</v>
      </c>
    </row>
    <row r="580" spans="1:7" ht="24.95" customHeight="1" x14ac:dyDescent="0.15">
      <c r="A580" s="23" t="s">
        <v>546</v>
      </c>
      <c r="B580" s="23"/>
      <c r="C580" s="23"/>
      <c r="D580" s="23"/>
      <c r="E580" s="10">
        <f>SUBTOTAL(9,E579:E579)</f>
        <v>2</v>
      </c>
      <c r="F580" s="10" t="s">
        <v>343</v>
      </c>
      <c r="G580" s="10">
        <f>SUBTOTAL(9,G579:G579)</f>
        <v>50000</v>
      </c>
    </row>
    <row r="581" spans="1:7" ht="24.95" customHeight="1" x14ac:dyDescent="0.15">
      <c r="A581" s="23" t="s">
        <v>549</v>
      </c>
      <c r="B581" s="23"/>
      <c r="C581" s="23"/>
      <c r="D581" s="23"/>
      <c r="E581" s="23"/>
      <c r="F581" s="23"/>
      <c r="G581" s="10">
        <f>SUBTOTAL(9,G557:G580)</f>
        <v>974121.49</v>
      </c>
    </row>
    <row r="582" spans="1:7" ht="24.95" customHeight="1" x14ac:dyDescent="0.15"/>
    <row r="583" spans="1:7" ht="20.100000000000001" customHeight="1" x14ac:dyDescent="0.15">
      <c r="A583" s="21" t="s">
        <v>442</v>
      </c>
      <c r="B583" s="21"/>
      <c r="C583" s="22" t="s">
        <v>216</v>
      </c>
      <c r="D583" s="22"/>
      <c r="E583" s="22"/>
      <c r="F583" s="22"/>
      <c r="G583" s="22"/>
    </row>
    <row r="584" spans="1:7" ht="20.100000000000001" customHeight="1" x14ac:dyDescent="0.15">
      <c r="A584" s="21" t="s">
        <v>443</v>
      </c>
      <c r="B584" s="21"/>
      <c r="C584" s="22" t="s">
        <v>444</v>
      </c>
      <c r="D584" s="22"/>
      <c r="E584" s="22"/>
      <c r="F584" s="22"/>
      <c r="G584" s="22"/>
    </row>
    <row r="585" spans="1:7" ht="24.95" customHeight="1" x14ac:dyDescent="0.15">
      <c r="A585" s="21" t="s">
        <v>445</v>
      </c>
      <c r="B585" s="21"/>
      <c r="C585" s="22" t="s">
        <v>402</v>
      </c>
      <c r="D585" s="22"/>
      <c r="E585" s="22"/>
      <c r="F585" s="22"/>
      <c r="G585" s="22"/>
    </row>
    <row r="586" spans="1:7" ht="15" customHeight="1" x14ac:dyDescent="0.15"/>
    <row r="587" spans="1:7" ht="24.95" customHeight="1" x14ac:dyDescent="0.15">
      <c r="A587" s="16" t="s">
        <v>588</v>
      </c>
      <c r="B587" s="16"/>
      <c r="C587" s="16"/>
      <c r="D587" s="16"/>
      <c r="E587" s="16"/>
      <c r="F587" s="16"/>
      <c r="G587" s="16"/>
    </row>
    <row r="588" spans="1:7" ht="15" customHeight="1" x14ac:dyDescent="0.15"/>
    <row r="589" spans="1:7" ht="50.1" customHeight="1" x14ac:dyDescent="0.15">
      <c r="A589" s="5" t="s">
        <v>335</v>
      </c>
      <c r="B589" s="20" t="s">
        <v>510</v>
      </c>
      <c r="C589" s="20"/>
      <c r="D589" s="5" t="s">
        <v>541</v>
      </c>
      <c r="E589" s="5" t="s">
        <v>542</v>
      </c>
      <c r="F589" s="5" t="s">
        <v>543</v>
      </c>
      <c r="G589" s="5" t="s">
        <v>544</v>
      </c>
    </row>
    <row r="590" spans="1:7" ht="15" customHeight="1" x14ac:dyDescent="0.15">
      <c r="A590" s="5">
        <v>1</v>
      </c>
      <c r="B590" s="20">
        <v>2</v>
      </c>
      <c r="C590" s="20"/>
      <c r="D590" s="5">
        <v>3</v>
      </c>
      <c r="E590" s="5">
        <v>4</v>
      </c>
      <c r="F590" s="5">
        <v>5</v>
      </c>
      <c r="G590" s="5">
        <v>6</v>
      </c>
    </row>
    <row r="591" spans="1:7" ht="20.100000000000001" customHeight="1" x14ac:dyDescent="0.15">
      <c r="A591" s="5" t="s">
        <v>478</v>
      </c>
      <c r="B591" s="24" t="s">
        <v>589</v>
      </c>
      <c r="C591" s="24"/>
      <c r="D591" s="5" t="s">
        <v>54</v>
      </c>
      <c r="E591" s="8">
        <v>4</v>
      </c>
      <c r="F591" s="8">
        <v>4000</v>
      </c>
      <c r="G591" s="8">
        <v>16000</v>
      </c>
    </row>
    <row r="592" spans="1:7" ht="24.95" customHeight="1" x14ac:dyDescent="0.15">
      <c r="A592" s="23" t="s">
        <v>546</v>
      </c>
      <c r="B592" s="23"/>
      <c r="C592" s="23"/>
      <c r="D592" s="23"/>
      <c r="E592" s="10">
        <f>SUBTOTAL(9,E591:E591)</f>
        <v>4</v>
      </c>
      <c r="F592" s="10" t="s">
        <v>343</v>
      </c>
      <c r="G592" s="10">
        <f>SUBTOTAL(9,G591:G591)</f>
        <v>16000</v>
      </c>
    </row>
    <row r="593" spans="1:7" ht="24.95" customHeight="1" x14ac:dyDescent="0.15">
      <c r="A593" s="23" t="s">
        <v>549</v>
      </c>
      <c r="B593" s="23"/>
      <c r="C593" s="23"/>
      <c r="D593" s="23"/>
      <c r="E593" s="23"/>
      <c r="F593" s="23"/>
      <c r="G593" s="10">
        <f>SUBTOTAL(9,G591:G592)</f>
        <v>16000</v>
      </c>
    </row>
    <row r="594" spans="1:7" ht="24.95" customHeight="1" x14ac:dyDescent="0.15"/>
    <row r="595" spans="1:7" ht="20.100000000000001" customHeight="1" x14ac:dyDescent="0.15">
      <c r="A595" s="21" t="s">
        <v>442</v>
      </c>
      <c r="B595" s="21"/>
      <c r="C595" s="22" t="s">
        <v>216</v>
      </c>
      <c r="D595" s="22"/>
      <c r="E595" s="22"/>
      <c r="F595" s="22"/>
      <c r="G595" s="22"/>
    </row>
    <row r="596" spans="1:7" ht="20.100000000000001" customHeight="1" x14ac:dyDescent="0.15">
      <c r="A596" s="21" t="s">
        <v>443</v>
      </c>
      <c r="B596" s="21"/>
      <c r="C596" s="22" t="s">
        <v>444</v>
      </c>
      <c r="D596" s="22"/>
      <c r="E596" s="22"/>
      <c r="F596" s="22"/>
      <c r="G596" s="22"/>
    </row>
    <row r="597" spans="1:7" ht="24.95" customHeight="1" x14ac:dyDescent="0.15">
      <c r="A597" s="21" t="s">
        <v>445</v>
      </c>
      <c r="B597" s="21"/>
      <c r="C597" s="22" t="s">
        <v>402</v>
      </c>
      <c r="D597" s="22"/>
      <c r="E597" s="22"/>
      <c r="F597" s="22"/>
      <c r="G597" s="22"/>
    </row>
    <row r="598" spans="1:7" ht="15" customHeight="1" x14ac:dyDescent="0.15"/>
    <row r="599" spans="1:7" ht="24.95" customHeight="1" x14ac:dyDescent="0.15">
      <c r="A599" s="16" t="s">
        <v>590</v>
      </c>
      <c r="B599" s="16"/>
      <c r="C599" s="16"/>
      <c r="D599" s="16"/>
      <c r="E599" s="16"/>
      <c r="F599" s="16"/>
      <c r="G599" s="16"/>
    </row>
    <row r="600" spans="1:7" ht="15" customHeight="1" x14ac:dyDescent="0.15"/>
    <row r="601" spans="1:7" ht="50.1" customHeight="1" x14ac:dyDescent="0.15">
      <c r="A601" s="5" t="s">
        <v>335</v>
      </c>
      <c r="B601" s="20" t="s">
        <v>510</v>
      </c>
      <c r="C601" s="20"/>
      <c r="D601" s="5" t="s">
        <v>541</v>
      </c>
      <c r="E601" s="5" t="s">
        <v>542</v>
      </c>
      <c r="F601" s="5" t="s">
        <v>543</v>
      </c>
      <c r="G601" s="5" t="s">
        <v>544</v>
      </c>
    </row>
    <row r="602" spans="1:7" ht="15" customHeight="1" x14ac:dyDescent="0.15">
      <c r="A602" s="5">
        <v>1</v>
      </c>
      <c r="B602" s="20">
        <v>2</v>
      </c>
      <c r="C602" s="20"/>
      <c r="D602" s="5">
        <v>3</v>
      </c>
      <c r="E602" s="5">
        <v>4</v>
      </c>
      <c r="F602" s="5">
        <v>5</v>
      </c>
      <c r="G602" s="5">
        <v>6</v>
      </c>
    </row>
    <row r="603" spans="1:7" ht="20.100000000000001" customHeight="1" x14ac:dyDescent="0.15">
      <c r="A603" s="5" t="s">
        <v>465</v>
      </c>
      <c r="B603" s="24" t="s">
        <v>591</v>
      </c>
      <c r="C603" s="24"/>
      <c r="D603" s="5" t="s">
        <v>54</v>
      </c>
      <c r="E603" s="8">
        <v>1</v>
      </c>
      <c r="F603" s="8">
        <v>53000</v>
      </c>
      <c r="G603" s="8">
        <v>53000</v>
      </c>
    </row>
    <row r="604" spans="1:7" ht="39.950000000000003" customHeight="1" x14ac:dyDescent="0.15">
      <c r="A604" s="5" t="s">
        <v>465</v>
      </c>
      <c r="B604" s="24" t="s">
        <v>592</v>
      </c>
      <c r="C604" s="24"/>
      <c r="D604" s="5" t="s">
        <v>54</v>
      </c>
      <c r="E604" s="8">
        <v>4</v>
      </c>
      <c r="F604" s="8">
        <v>6850</v>
      </c>
      <c r="G604" s="8">
        <v>27400</v>
      </c>
    </row>
    <row r="605" spans="1:7" ht="39.950000000000003" customHeight="1" x14ac:dyDescent="0.15">
      <c r="A605" s="5" t="s">
        <v>465</v>
      </c>
      <c r="B605" s="24" t="s">
        <v>593</v>
      </c>
      <c r="C605" s="24"/>
      <c r="D605" s="5" t="s">
        <v>54</v>
      </c>
      <c r="E605" s="8">
        <v>3</v>
      </c>
      <c r="F605" s="8">
        <v>61254.45</v>
      </c>
      <c r="G605" s="8">
        <v>183763.35</v>
      </c>
    </row>
    <row r="606" spans="1:7" ht="24.95" customHeight="1" x14ac:dyDescent="0.15">
      <c r="A606" s="23" t="s">
        <v>546</v>
      </c>
      <c r="B606" s="23"/>
      <c r="C606" s="23"/>
      <c r="D606" s="23"/>
      <c r="E606" s="10">
        <f>SUBTOTAL(9,E603:E605)</f>
        <v>8</v>
      </c>
      <c r="F606" s="10" t="s">
        <v>343</v>
      </c>
      <c r="G606" s="10">
        <f>SUBTOTAL(9,G603:G605)</f>
        <v>264163.34999999998</v>
      </c>
    </row>
    <row r="607" spans="1:7" ht="24.95" customHeight="1" x14ac:dyDescent="0.15">
      <c r="A607" s="23" t="s">
        <v>549</v>
      </c>
      <c r="B607" s="23"/>
      <c r="C607" s="23"/>
      <c r="D607" s="23"/>
      <c r="E607" s="23"/>
      <c r="F607" s="23"/>
      <c r="G607" s="10">
        <f>SUBTOTAL(9,G603:G606)</f>
        <v>264163.34999999998</v>
      </c>
    </row>
    <row r="608" spans="1:7" ht="24.95" customHeight="1" x14ac:dyDescent="0.15"/>
    <row r="609" spans="1:7" ht="20.100000000000001" customHeight="1" x14ac:dyDescent="0.15">
      <c r="A609" s="21" t="s">
        <v>442</v>
      </c>
      <c r="B609" s="21"/>
      <c r="C609" s="22" t="s">
        <v>216</v>
      </c>
      <c r="D609" s="22"/>
      <c r="E609" s="22"/>
      <c r="F609" s="22"/>
      <c r="G609" s="22"/>
    </row>
    <row r="610" spans="1:7" ht="20.100000000000001" customHeight="1" x14ac:dyDescent="0.15">
      <c r="A610" s="21" t="s">
        <v>443</v>
      </c>
      <c r="B610" s="21"/>
      <c r="C610" s="22" t="s">
        <v>444</v>
      </c>
      <c r="D610" s="22"/>
      <c r="E610" s="22"/>
      <c r="F610" s="22"/>
      <c r="G610" s="22"/>
    </row>
    <row r="611" spans="1:7" ht="24.95" customHeight="1" x14ac:dyDescent="0.15">
      <c r="A611" s="21" t="s">
        <v>445</v>
      </c>
      <c r="B611" s="21"/>
      <c r="C611" s="22" t="s">
        <v>402</v>
      </c>
      <c r="D611" s="22"/>
      <c r="E611" s="22"/>
      <c r="F611" s="22"/>
      <c r="G611" s="22"/>
    </row>
    <row r="612" spans="1:7" ht="15" customHeight="1" x14ac:dyDescent="0.15"/>
    <row r="613" spans="1:7" ht="24.95" customHeight="1" x14ac:dyDescent="0.15">
      <c r="A613" s="16" t="s">
        <v>594</v>
      </c>
      <c r="B613" s="16"/>
      <c r="C613" s="16"/>
      <c r="D613" s="16"/>
      <c r="E613" s="16"/>
      <c r="F613" s="16"/>
      <c r="G613" s="16"/>
    </row>
    <row r="614" spans="1:7" ht="15" customHeight="1" x14ac:dyDescent="0.15"/>
    <row r="615" spans="1:7" ht="50.1" customHeight="1" x14ac:dyDescent="0.15">
      <c r="A615" s="5" t="s">
        <v>335</v>
      </c>
      <c r="B615" s="20" t="s">
        <v>510</v>
      </c>
      <c r="C615" s="20"/>
      <c r="D615" s="5" t="s">
        <v>541</v>
      </c>
      <c r="E615" s="5" t="s">
        <v>542</v>
      </c>
      <c r="F615" s="5" t="s">
        <v>543</v>
      </c>
      <c r="G615" s="5" t="s">
        <v>544</v>
      </c>
    </row>
    <row r="616" spans="1:7" ht="15" customHeight="1" x14ac:dyDescent="0.15">
      <c r="A616" s="5">
        <v>1</v>
      </c>
      <c r="B616" s="20">
        <v>2</v>
      </c>
      <c r="C616" s="20"/>
      <c r="D616" s="5">
        <v>3</v>
      </c>
      <c r="E616" s="5">
        <v>4</v>
      </c>
      <c r="F616" s="5">
        <v>5</v>
      </c>
      <c r="G616" s="5">
        <v>6</v>
      </c>
    </row>
    <row r="617" spans="1:7" ht="39.950000000000003" customHeight="1" x14ac:dyDescent="0.15">
      <c r="A617" s="5" t="s">
        <v>482</v>
      </c>
      <c r="B617" s="24" t="s">
        <v>595</v>
      </c>
      <c r="C617" s="24"/>
      <c r="D617" s="5" t="s">
        <v>54</v>
      </c>
      <c r="E617" s="8">
        <v>10</v>
      </c>
      <c r="F617" s="8">
        <v>100</v>
      </c>
      <c r="G617" s="8">
        <v>2000</v>
      </c>
    </row>
    <row r="618" spans="1:7" ht="39.950000000000003" customHeight="1" x14ac:dyDescent="0.15">
      <c r="A618" s="5" t="s">
        <v>482</v>
      </c>
      <c r="B618" s="24" t="s">
        <v>596</v>
      </c>
      <c r="C618" s="24"/>
      <c r="D618" s="5" t="s">
        <v>54</v>
      </c>
      <c r="E618" s="8">
        <v>1</v>
      </c>
      <c r="F618" s="8">
        <v>500</v>
      </c>
      <c r="G618" s="8">
        <v>1000</v>
      </c>
    </row>
    <row r="619" spans="1:7" ht="39.950000000000003" customHeight="1" x14ac:dyDescent="0.15">
      <c r="A619" s="5" t="s">
        <v>482</v>
      </c>
      <c r="B619" s="24" t="s">
        <v>597</v>
      </c>
      <c r="C619" s="24"/>
      <c r="D619" s="5" t="s">
        <v>54</v>
      </c>
      <c r="E619" s="8">
        <v>1</v>
      </c>
      <c r="F619" s="8">
        <v>250</v>
      </c>
      <c r="G619" s="8">
        <v>500</v>
      </c>
    </row>
    <row r="620" spans="1:7" ht="39.950000000000003" customHeight="1" x14ac:dyDescent="0.15">
      <c r="A620" s="5" t="s">
        <v>482</v>
      </c>
      <c r="B620" s="24" t="s">
        <v>598</v>
      </c>
      <c r="C620" s="24"/>
      <c r="D620" s="5" t="s">
        <v>54</v>
      </c>
      <c r="E620" s="8">
        <v>15</v>
      </c>
      <c r="F620" s="8">
        <v>500</v>
      </c>
      <c r="G620" s="8">
        <v>15000</v>
      </c>
    </row>
    <row r="621" spans="1:7" ht="39.950000000000003" customHeight="1" x14ac:dyDescent="0.15">
      <c r="A621" s="5" t="s">
        <v>482</v>
      </c>
      <c r="B621" s="24" t="s">
        <v>599</v>
      </c>
      <c r="C621" s="24"/>
      <c r="D621" s="5" t="s">
        <v>54</v>
      </c>
      <c r="E621" s="8">
        <v>2550</v>
      </c>
      <c r="F621" s="8">
        <v>56.89</v>
      </c>
      <c r="G621" s="8">
        <v>290139</v>
      </c>
    </row>
    <row r="622" spans="1:7" ht="24.95" customHeight="1" x14ac:dyDescent="0.15">
      <c r="A622" s="23" t="s">
        <v>546</v>
      </c>
      <c r="B622" s="23"/>
      <c r="C622" s="23"/>
      <c r="D622" s="23"/>
      <c r="E622" s="10">
        <f>SUBTOTAL(9,E617:E621)</f>
        <v>2577</v>
      </c>
      <c r="F622" s="10" t="s">
        <v>343</v>
      </c>
      <c r="G622" s="10">
        <f>SUBTOTAL(9,G617:G621)</f>
        <v>308639</v>
      </c>
    </row>
    <row r="623" spans="1:7" ht="24.95" customHeight="1" x14ac:dyDescent="0.15">
      <c r="A623" s="23" t="s">
        <v>549</v>
      </c>
      <c r="B623" s="23"/>
      <c r="C623" s="23"/>
      <c r="D623" s="23"/>
      <c r="E623" s="23"/>
      <c r="F623" s="23"/>
      <c r="G623" s="10">
        <f>SUBTOTAL(9,G617:G622)</f>
        <v>308639</v>
      </c>
    </row>
    <row r="624" spans="1:7" ht="24.95" customHeight="1" x14ac:dyDescent="0.15"/>
    <row r="625" spans="1:7" ht="20.100000000000001" customHeight="1" x14ac:dyDescent="0.15">
      <c r="A625" s="21" t="s">
        <v>442</v>
      </c>
      <c r="B625" s="21"/>
      <c r="C625" s="22" t="s">
        <v>216</v>
      </c>
      <c r="D625" s="22"/>
      <c r="E625" s="22"/>
      <c r="F625" s="22"/>
      <c r="G625" s="22"/>
    </row>
    <row r="626" spans="1:7" ht="20.100000000000001" customHeight="1" x14ac:dyDescent="0.15">
      <c r="A626" s="21" t="s">
        <v>443</v>
      </c>
      <c r="B626" s="21"/>
      <c r="C626" s="22" t="s">
        <v>444</v>
      </c>
      <c r="D626" s="22"/>
      <c r="E626" s="22"/>
      <c r="F626" s="22"/>
      <c r="G626" s="22"/>
    </row>
    <row r="627" spans="1:7" ht="24.95" customHeight="1" x14ac:dyDescent="0.15">
      <c r="A627" s="21" t="s">
        <v>445</v>
      </c>
      <c r="B627" s="21"/>
      <c r="C627" s="22" t="s">
        <v>402</v>
      </c>
      <c r="D627" s="22"/>
      <c r="E627" s="22"/>
      <c r="F627" s="22"/>
      <c r="G627" s="22"/>
    </row>
    <row r="628" spans="1:7" ht="15" customHeight="1" x14ac:dyDescent="0.15"/>
    <row r="629" spans="1:7" ht="24.95" customHeight="1" x14ac:dyDescent="0.15">
      <c r="A629" s="16" t="s">
        <v>600</v>
      </c>
      <c r="B629" s="16"/>
      <c r="C629" s="16"/>
      <c r="D629" s="16"/>
      <c r="E629" s="16"/>
      <c r="F629" s="16"/>
      <c r="G629" s="16"/>
    </row>
    <row r="630" spans="1:7" ht="15" customHeight="1" x14ac:dyDescent="0.15"/>
    <row r="631" spans="1:7" ht="50.1" customHeight="1" x14ac:dyDescent="0.15">
      <c r="A631" s="5" t="s">
        <v>335</v>
      </c>
      <c r="B631" s="20" t="s">
        <v>510</v>
      </c>
      <c r="C631" s="20"/>
      <c r="D631" s="5" t="s">
        <v>541</v>
      </c>
      <c r="E631" s="5" t="s">
        <v>542</v>
      </c>
      <c r="F631" s="5" t="s">
        <v>543</v>
      </c>
      <c r="G631" s="5" t="s">
        <v>544</v>
      </c>
    </row>
    <row r="632" spans="1:7" ht="15" customHeight="1" x14ac:dyDescent="0.15">
      <c r="A632" s="5">
        <v>1</v>
      </c>
      <c r="B632" s="20">
        <v>2</v>
      </c>
      <c r="C632" s="20"/>
      <c r="D632" s="5">
        <v>3</v>
      </c>
      <c r="E632" s="5">
        <v>4</v>
      </c>
      <c r="F632" s="5">
        <v>5</v>
      </c>
      <c r="G632" s="5">
        <v>6</v>
      </c>
    </row>
    <row r="633" spans="1:7" ht="39.950000000000003" customHeight="1" x14ac:dyDescent="0.15">
      <c r="A633" s="5" t="s">
        <v>476</v>
      </c>
      <c r="B633" s="24" t="s">
        <v>601</v>
      </c>
      <c r="C633" s="24"/>
      <c r="D633" s="5" t="s">
        <v>54</v>
      </c>
      <c r="E633" s="8">
        <v>2</v>
      </c>
      <c r="F633" s="8">
        <v>123</v>
      </c>
      <c r="G633" s="8">
        <v>246</v>
      </c>
    </row>
    <row r="634" spans="1:7" ht="39.950000000000003" customHeight="1" x14ac:dyDescent="0.15">
      <c r="A634" s="5" t="s">
        <v>476</v>
      </c>
      <c r="B634" s="24" t="s">
        <v>602</v>
      </c>
      <c r="C634" s="24"/>
      <c r="D634" s="5" t="s">
        <v>54</v>
      </c>
      <c r="E634" s="8">
        <v>1</v>
      </c>
      <c r="F634" s="8">
        <v>880</v>
      </c>
      <c r="G634" s="8">
        <v>880</v>
      </c>
    </row>
    <row r="635" spans="1:7" ht="39.950000000000003" customHeight="1" x14ac:dyDescent="0.15">
      <c r="A635" s="5" t="s">
        <v>476</v>
      </c>
      <c r="B635" s="24" t="s">
        <v>603</v>
      </c>
      <c r="C635" s="24"/>
      <c r="D635" s="5" t="s">
        <v>54</v>
      </c>
      <c r="E635" s="8">
        <v>5</v>
      </c>
      <c r="F635" s="8">
        <v>540</v>
      </c>
      <c r="G635" s="8">
        <v>2700</v>
      </c>
    </row>
    <row r="636" spans="1:7" ht="39.950000000000003" customHeight="1" x14ac:dyDescent="0.15">
      <c r="A636" s="5" t="s">
        <v>476</v>
      </c>
      <c r="B636" s="24" t="s">
        <v>604</v>
      </c>
      <c r="C636" s="24"/>
      <c r="D636" s="5" t="s">
        <v>54</v>
      </c>
      <c r="E636" s="8">
        <v>2</v>
      </c>
      <c r="F636" s="8">
        <v>439</v>
      </c>
      <c r="G636" s="8">
        <v>878</v>
      </c>
    </row>
    <row r="637" spans="1:7" ht="39.950000000000003" customHeight="1" x14ac:dyDescent="0.15">
      <c r="A637" s="5" t="s">
        <v>476</v>
      </c>
      <c r="B637" s="24" t="s">
        <v>605</v>
      </c>
      <c r="C637" s="24"/>
      <c r="D637" s="5" t="s">
        <v>54</v>
      </c>
      <c r="E637" s="8">
        <v>25</v>
      </c>
      <c r="F637" s="8">
        <v>25</v>
      </c>
      <c r="G637" s="8">
        <v>625</v>
      </c>
    </row>
    <row r="638" spans="1:7" ht="39.950000000000003" customHeight="1" x14ac:dyDescent="0.15">
      <c r="A638" s="5" t="s">
        <v>476</v>
      </c>
      <c r="B638" s="24" t="s">
        <v>606</v>
      </c>
      <c r="C638" s="24"/>
      <c r="D638" s="5" t="s">
        <v>54</v>
      </c>
      <c r="E638" s="8">
        <v>4</v>
      </c>
      <c r="F638" s="8">
        <v>515</v>
      </c>
      <c r="G638" s="8">
        <v>2060</v>
      </c>
    </row>
    <row r="639" spans="1:7" ht="39.950000000000003" customHeight="1" x14ac:dyDescent="0.15">
      <c r="A639" s="5" t="s">
        <v>476</v>
      </c>
      <c r="B639" s="24" t="s">
        <v>607</v>
      </c>
      <c r="C639" s="24"/>
      <c r="D639" s="5" t="s">
        <v>54</v>
      </c>
      <c r="E639" s="8">
        <v>9.8000000000000007</v>
      </c>
      <c r="F639" s="8">
        <v>50</v>
      </c>
      <c r="G639" s="8">
        <v>490</v>
      </c>
    </row>
    <row r="640" spans="1:7" ht="39.950000000000003" customHeight="1" x14ac:dyDescent="0.15">
      <c r="A640" s="5" t="s">
        <v>476</v>
      </c>
      <c r="B640" s="24" t="s">
        <v>608</v>
      </c>
      <c r="C640" s="24"/>
      <c r="D640" s="5" t="s">
        <v>54</v>
      </c>
      <c r="E640" s="8">
        <v>18</v>
      </c>
      <c r="F640" s="8">
        <v>713</v>
      </c>
      <c r="G640" s="8">
        <v>12834</v>
      </c>
    </row>
    <row r="641" spans="1:7" ht="39.950000000000003" customHeight="1" x14ac:dyDescent="0.15">
      <c r="A641" s="5" t="s">
        <v>476</v>
      </c>
      <c r="B641" s="24" t="s">
        <v>609</v>
      </c>
      <c r="C641" s="24"/>
      <c r="D641" s="5" t="s">
        <v>54</v>
      </c>
      <c r="E641" s="8">
        <v>14</v>
      </c>
      <c r="F641" s="8">
        <v>25</v>
      </c>
      <c r="G641" s="8">
        <v>350</v>
      </c>
    </row>
    <row r="642" spans="1:7" ht="39.950000000000003" customHeight="1" x14ac:dyDescent="0.15">
      <c r="A642" s="5" t="s">
        <v>476</v>
      </c>
      <c r="B642" s="24" t="s">
        <v>610</v>
      </c>
      <c r="C642" s="24"/>
      <c r="D642" s="5" t="s">
        <v>54</v>
      </c>
      <c r="E642" s="8">
        <v>5</v>
      </c>
      <c r="F642" s="8">
        <v>25</v>
      </c>
      <c r="G642" s="8">
        <v>125</v>
      </c>
    </row>
    <row r="643" spans="1:7" ht="39.950000000000003" customHeight="1" x14ac:dyDescent="0.15">
      <c r="A643" s="5" t="s">
        <v>476</v>
      </c>
      <c r="B643" s="24" t="s">
        <v>611</v>
      </c>
      <c r="C643" s="24"/>
      <c r="D643" s="5" t="s">
        <v>54</v>
      </c>
      <c r="E643" s="8">
        <v>1</v>
      </c>
      <c r="F643" s="8">
        <v>1043</v>
      </c>
      <c r="G643" s="8">
        <v>1043</v>
      </c>
    </row>
    <row r="644" spans="1:7" ht="39.950000000000003" customHeight="1" x14ac:dyDescent="0.15">
      <c r="A644" s="5" t="s">
        <v>476</v>
      </c>
      <c r="B644" s="24" t="s">
        <v>612</v>
      </c>
      <c r="C644" s="24"/>
      <c r="D644" s="5" t="s">
        <v>54</v>
      </c>
      <c r="E644" s="8">
        <v>2</v>
      </c>
      <c r="F644" s="8">
        <v>60</v>
      </c>
      <c r="G644" s="8">
        <v>120</v>
      </c>
    </row>
    <row r="645" spans="1:7" ht="39.950000000000003" customHeight="1" x14ac:dyDescent="0.15">
      <c r="A645" s="5" t="s">
        <v>476</v>
      </c>
      <c r="B645" s="24" t="s">
        <v>613</v>
      </c>
      <c r="C645" s="24"/>
      <c r="D645" s="5" t="s">
        <v>54</v>
      </c>
      <c r="E645" s="8">
        <v>21</v>
      </c>
      <c r="F645" s="8">
        <v>950</v>
      </c>
      <c r="G645" s="8">
        <v>19950</v>
      </c>
    </row>
    <row r="646" spans="1:7" ht="39.950000000000003" customHeight="1" x14ac:dyDescent="0.15">
      <c r="A646" s="5" t="s">
        <v>476</v>
      </c>
      <c r="B646" s="24" t="s">
        <v>614</v>
      </c>
      <c r="C646" s="24"/>
      <c r="D646" s="5" t="s">
        <v>54</v>
      </c>
      <c r="E646" s="8">
        <v>23</v>
      </c>
      <c r="F646" s="8">
        <v>140</v>
      </c>
      <c r="G646" s="8">
        <v>3220</v>
      </c>
    </row>
    <row r="647" spans="1:7" ht="39.950000000000003" customHeight="1" x14ac:dyDescent="0.15">
      <c r="A647" s="5" t="s">
        <v>476</v>
      </c>
      <c r="B647" s="24" t="s">
        <v>615</v>
      </c>
      <c r="C647" s="24"/>
      <c r="D647" s="5" t="s">
        <v>54</v>
      </c>
      <c r="E647" s="8">
        <v>1</v>
      </c>
      <c r="F647" s="8">
        <v>580</v>
      </c>
      <c r="G647" s="8">
        <v>580</v>
      </c>
    </row>
    <row r="648" spans="1:7" ht="39.950000000000003" customHeight="1" x14ac:dyDescent="0.15">
      <c r="A648" s="5" t="s">
        <v>476</v>
      </c>
      <c r="B648" s="24" t="s">
        <v>616</v>
      </c>
      <c r="C648" s="24"/>
      <c r="D648" s="5" t="s">
        <v>54</v>
      </c>
      <c r="E648" s="8">
        <v>15</v>
      </c>
      <c r="F648" s="8">
        <v>94</v>
      </c>
      <c r="G648" s="8">
        <v>1410</v>
      </c>
    </row>
    <row r="649" spans="1:7" ht="39.950000000000003" customHeight="1" x14ac:dyDescent="0.15">
      <c r="A649" s="5" t="s">
        <v>476</v>
      </c>
      <c r="B649" s="24" t="s">
        <v>617</v>
      </c>
      <c r="C649" s="24"/>
      <c r="D649" s="5" t="s">
        <v>54</v>
      </c>
      <c r="E649" s="8">
        <v>4</v>
      </c>
      <c r="F649" s="8">
        <v>529</v>
      </c>
      <c r="G649" s="8">
        <v>2116</v>
      </c>
    </row>
    <row r="650" spans="1:7" ht="39.950000000000003" customHeight="1" x14ac:dyDescent="0.15">
      <c r="A650" s="5" t="s">
        <v>476</v>
      </c>
      <c r="B650" s="24" t="s">
        <v>618</v>
      </c>
      <c r="C650" s="24"/>
      <c r="D650" s="5" t="s">
        <v>54</v>
      </c>
      <c r="E650" s="8">
        <v>5</v>
      </c>
      <c r="F650" s="8">
        <v>25</v>
      </c>
      <c r="G650" s="8">
        <v>125</v>
      </c>
    </row>
    <row r="651" spans="1:7" ht="39.950000000000003" customHeight="1" x14ac:dyDescent="0.15">
      <c r="A651" s="5" t="s">
        <v>476</v>
      </c>
      <c r="B651" s="24" t="s">
        <v>619</v>
      </c>
      <c r="C651" s="24"/>
      <c r="D651" s="5" t="s">
        <v>54</v>
      </c>
      <c r="E651" s="8">
        <v>2</v>
      </c>
      <c r="F651" s="8">
        <v>1160</v>
      </c>
      <c r="G651" s="8">
        <v>2320</v>
      </c>
    </row>
    <row r="652" spans="1:7" ht="39.950000000000003" customHeight="1" x14ac:dyDescent="0.15">
      <c r="A652" s="5" t="s">
        <v>476</v>
      </c>
      <c r="B652" s="24" t="s">
        <v>620</v>
      </c>
      <c r="C652" s="24"/>
      <c r="D652" s="5" t="s">
        <v>54</v>
      </c>
      <c r="E652" s="8">
        <v>1</v>
      </c>
      <c r="F652" s="8">
        <v>128</v>
      </c>
      <c r="G652" s="8">
        <v>128</v>
      </c>
    </row>
    <row r="653" spans="1:7" ht="39.950000000000003" customHeight="1" x14ac:dyDescent="0.15">
      <c r="A653" s="5" t="s">
        <v>476</v>
      </c>
      <c r="B653" s="24" t="s">
        <v>621</v>
      </c>
      <c r="C653" s="24"/>
      <c r="D653" s="5" t="s">
        <v>54</v>
      </c>
      <c r="E653" s="8">
        <v>4</v>
      </c>
      <c r="F653" s="8">
        <v>3200</v>
      </c>
      <c r="G653" s="8">
        <v>12800</v>
      </c>
    </row>
    <row r="654" spans="1:7" ht="24.95" customHeight="1" x14ac:dyDescent="0.15">
      <c r="A654" s="23" t="s">
        <v>546</v>
      </c>
      <c r="B654" s="23"/>
      <c r="C654" s="23"/>
      <c r="D654" s="23"/>
      <c r="E654" s="10">
        <f>SUBTOTAL(9,E633:E653)</f>
        <v>164.8</v>
      </c>
      <c r="F654" s="10" t="s">
        <v>343</v>
      </c>
      <c r="G654" s="10">
        <f>SUBTOTAL(9,G633:G653)</f>
        <v>65000</v>
      </c>
    </row>
    <row r="655" spans="1:7" ht="24.95" customHeight="1" x14ac:dyDescent="0.15">
      <c r="A655" s="23" t="s">
        <v>549</v>
      </c>
      <c r="B655" s="23"/>
      <c r="C655" s="23"/>
      <c r="D655" s="23"/>
      <c r="E655" s="23"/>
      <c r="F655" s="23"/>
      <c r="G655" s="10">
        <f>SUBTOTAL(9,G633:G654)</f>
        <v>65000</v>
      </c>
    </row>
    <row r="656" spans="1:7" ht="24.95" customHeight="1" x14ac:dyDescent="0.15"/>
    <row r="657" spans="1:7" ht="20.100000000000001" customHeight="1" x14ac:dyDescent="0.15">
      <c r="A657" s="21" t="s">
        <v>442</v>
      </c>
      <c r="B657" s="21"/>
      <c r="C657" s="22" t="s">
        <v>216</v>
      </c>
      <c r="D657" s="22"/>
      <c r="E657" s="22"/>
      <c r="F657" s="22"/>
      <c r="G657" s="22"/>
    </row>
    <row r="658" spans="1:7" ht="20.100000000000001" customHeight="1" x14ac:dyDescent="0.15">
      <c r="A658" s="21" t="s">
        <v>443</v>
      </c>
      <c r="B658" s="21"/>
      <c r="C658" s="22" t="s">
        <v>444</v>
      </c>
      <c r="D658" s="22"/>
      <c r="E658" s="22"/>
      <c r="F658" s="22"/>
      <c r="G658" s="22"/>
    </row>
    <row r="659" spans="1:7" ht="24.95" customHeight="1" x14ac:dyDescent="0.15">
      <c r="A659" s="21" t="s">
        <v>445</v>
      </c>
      <c r="B659" s="21"/>
      <c r="C659" s="22" t="s">
        <v>402</v>
      </c>
      <c r="D659" s="22"/>
      <c r="E659" s="22"/>
      <c r="F659" s="22"/>
      <c r="G659" s="22"/>
    </row>
    <row r="660" spans="1:7" ht="15" customHeight="1" x14ac:dyDescent="0.15"/>
    <row r="661" spans="1:7" ht="24.95" customHeight="1" x14ac:dyDescent="0.15">
      <c r="A661" s="16" t="s">
        <v>622</v>
      </c>
      <c r="B661" s="16"/>
      <c r="C661" s="16"/>
      <c r="D661" s="16"/>
      <c r="E661" s="16"/>
      <c r="F661" s="16"/>
      <c r="G661" s="16"/>
    </row>
    <row r="662" spans="1:7" ht="15" customHeight="1" x14ac:dyDescent="0.15"/>
    <row r="663" spans="1:7" ht="50.1" customHeight="1" x14ac:dyDescent="0.15">
      <c r="A663" s="5" t="s">
        <v>335</v>
      </c>
      <c r="B663" s="20" t="s">
        <v>510</v>
      </c>
      <c r="C663" s="20"/>
      <c r="D663" s="5" t="s">
        <v>541</v>
      </c>
      <c r="E663" s="5" t="s">
        <v>542</v>
      </c>
      <c r="F663" s="5" t="s">
        <v>543</v>
      </c>
      <c r="G663" s="5" t="s">
        <v>544</v>
      </c>
    </row>
    <row r="664" spans="1:7" ht="15" customHeight="1" x14ac:dyDescent="0.15">
      <c r="A664" s="5">
        <v>1</v>
      </c>
      <c r="B664" s="20">
        <v>2</v>
      </c>
      <c r="C664" s="20"/>
      <c r="D664" s="5">
        <v>3</v>
      </c>
      <c r="E664" s="5">
        <v>4</v>
      </c>
      <c r="F664" s="5">
        <v>5</v>
      </c>
      <c r="G664" s="5">
        <v>6</v>
      </c>
    </row>
    <row r="665" spans="1:7" ht="20.100000000000001" customHeight="1" x14ac:dyDescent="0.15">
      <c r="A665" s="5" t="s">
        <v>464</v>
      </c>
      <c r="B665" s="24" t="s">
        <v>623</v>
      </c>
      <c r="C665" s="24"/>
      <c r="D665" s="5" t="s">
        <v>54</v>
      </c>
      <c r="E665" s="8">
        <v>1</v>
      </c>
      <c r="F665" s="8">
        <v>800</v>
      </c>
      <c r="G665" s="8">
        <v>136000</v>
      </c>
    </row>
    <row r="666" spans="1:7" ht="20.100000000000001" customHeight="1" x14ac:dyDescent="0.15">
      <c r="A666" s="5" t="s">
        <v>464</v>
      </c>
      <c r="B666" s="24" t="s">
        <v>624</v>
      </c>
      <c r="C666" s="24"/>
      <c r="D666" s="5" t="s">
        <v>54</v>
      </c>
      <c r="E666" s="8">
        <v>1</v>
      </c>
      <c r="F666" s="8">
        <v>240</v>
      </c>
      <c r="G666" s="8">
        <v>40800</v>
      </c>
    </row>
    <row r="667" spans="1:7" ht="20.100000000000001" customHeight="1" x14ac:dyDescent="0.15">
      <c r="A667" s="5" t="s">
        <v>464</v>
      </c>
      <c r="B667" s="24" t="s">
        <v>625</v>
      </c>
      <c r="C667" s="24"/>
      <c r="D667" s="5" t="s">
        <v>54</v>
      </c>
      <c r="E667" s="8">
        <v>1</v>
      </c>
      <c r="F667" s="8">
        <v>611</v>
      </c>
      <c r="G667" s="8">
        <v>105703</v>
      </c>
    </row>
    <row r="668" spans="1:7" ht="20.100000000000001" customHeight="1" x14ac:dyDescent="0.15">
      <c r="A668" s="5" t="s">
        <v>464</v>
      </c>
      <c r="B668" s="24" t="s">
        <v>626</v>
      </c>
      <c r="C668" s="24"/>
      <c r="D668" s="5" t="s">
        <v>54</v>
      </c>
      <c r="E668" s="8">
        <v>1</v>
      </c>
      <c r="F668" s="8">
        <v>120</v>
      </c>
      <c r="G668" s="8">
        <v>120</v>
      </c>
    </row>
    <row r="669" spans="1:7" ht="20.100000000000001" customHeight="1" x14ac:dyDescent="0.15">
      <c r="A669" s="5" t="s">
        <v>464</v>
      </c>
      <c r="B669" s="24" t="s">
        <v>627</v>
      </c>
      <c r="C669" s="24"/>
      <c r="D669" s="5" t="s">
        <v>54</v>
      </c>
      <c r="E669" s="8">
        <v>1</v>
      </c>
      <c r="F669" s="8">
        <v>165</v>
      </c>
      <c r="G669" s="8">
        <v>28050</v>
      </c>
    </row>
    <row r="670" spans="1:7" ht="20.100000000000001" customHeight="1" x14ac:dyDescent="0.15">
      <c r="A670" s="5" t="s">
        <v>464</v>
      </c>
      <c r="B670" s="24" t="s">
        <v>628</v>
      </c>
      <c r="C670" s="24"/>
      <c r="D670" s="5" t="s">
        <v>54</v>
      </c>
      <c r="E670" s="8">
        <v>1</v>
      </c>
      <c r="F670" s="8">
        <v>1350</v>
      </c>
      <c r="G670" s="8">
        <v>229500</v>
      </c>
    </row>
    <row r="671" spans="1:7" ht="20.100000000000001" customHeight="1" x14ac:dyDescent="0.15">
      <c r="A671" s="5" t="s">
        <v>464</v>
      </c>
      <c r="B671" s="24" t="s">
        <v>629</v>
      </c>
      <c r="C671" s="24"/>
      <c r="D671" s="5" t="s">
        <v>54</v>
      </c>
      <c r="E671" s="8">
        <v>1</v>
      </c>
      <c r="F671" s="8">
        <v>65</v>
      </c>
      <c r="G671" s="8">
        <v>780</v>
      </c>
    </row>
    <row r="672" spans="1:7" ht="39.950000000000003" customHeight="1" x14ac:dyDescent="0.15">
      <c r="A672" s="5" t="s">
        <v>464</v>
      </c>
      <c r="B672" s="24" t="s">
        <v>630</v>
      </c>
      <c r="C672" s="24"/>
      <c r="D672" s="5" t="s">
        <v>54</v>
      </c>
      <c r="E672" s="8">
        <v>1</v>
      </c>
      <c r="F672" s="8">
        <v>137</v>
      </c>
      <c r="G672" s="8">
        <v>137</v>
      </c>
    </row>
    <row r="673" spans="1:7" ht="39.950000000000003" customHeight="1" x14ac:dyDescent="0.15">
      <c r="A673" s="5" t="s">
        <v>464</v>
      </c>
      <c r="B673" s="24" t="s">
        <v>631</v>
      </c>
      <c r="C673" s="24"/>
      <c r="D673" s="5" t="s">
        <v>54</v>
      </c>
      <c r="E673" s="8">
        <v>1</v>
      </c>
      <c r="F673" s="8">
        <v>120</v>
      </c>
      <c r="G673" s="8">
        <v>4320</v>
      </c>
    </row>
    <row r="674" spans="1:7" ht="20.100000000000001" customHeight="1" x14ac:dyDescent="0.15">
      <c r="A674" s="5" t="s">
        <v>464</v>
      </c>
      <c r="B674" s="24" t="s">
        <v>632</v>
      </c>
      <c r="C674" s="24"/>
      <c r="D674" s="5" t="s">
        <v>54</v>
      </c>
      <c r="E674" s="8">
        <v>1</v>
      </c>
      <c r="F674" s="8">
        <v>512</v>
      </c>
      <c r="G674" s="8">
        <v>87040</v>
      </c>
    </row>
    <row r="675" spans="1:7" ht="20.100000000000001" customHeight="1" x14ac:dyDescent="0.15">
      <c r="A675" s="5" t="s">
        <v>464</v>
      </c>
      <c r="B675" s="24" t="s">
        <v>633</v>
      </c>
      <c r="C675" s="24"/>
      <c r="D675" s="5" t="s">
        <v>54</v>
      </c>
      <c r="E675" s="8">
        <v>1</v>
      </c>
      <c r="F675" s="8">
        <v>65</v>
      </c>
      <c r="G675" s="8">
        <v>5070</v>
      </c>
    </row>
    <row r="676" spans="1:7" ht="20.100000000000001" customHeight="1" x14ac:dyDescent="0.15">
      <c r="A676" s="5" t="s">
        <v>464</v>
      </c>
      <c r="B676" s="24" t="s">
        <v>634</v>
      </c>
      <c r="C676" s="24"/>
      <c r="D676" s="5" t="s">
        <v>54</v>
      </c>
      <c r="E676" s="8">
        <v>1</v>
      </c>
      <c r="F676" s="8">
        <v>1220</v>
      </c>
      <c r="G676" s="8">
        <v>12200</v>
      </c>
    </row>
    <row r="677" spans="1:7" ht="20.100000000000001" customHeight="1" x14ac:dyDescent="0.15">
      <c r="A677" s="5" t="s">
        <v>464</v>
      </c>
      <c r="B677" s="24" t="s">
        <v>635</v>
      </c>
      <c r="C677" s="24"/>
      <c r="D677" s="5" t="s">
        <v>54</v>
      </c>
      <c r="E677" s="8">
        <v>1</v>
      </c>
      <c r="F677" s="8">
        <v>64</v>
      </c>
      <c r="G677" s="8">
        <v>64</v>
      </c>
    </row>
    <row r="678" spans="1:7" ht="39.950000000000003" customHeight="1" x14ac:dyDescent="0.15">
      <c r="A678" s="5" t="s">
        <v>464</v>
      </c>
      <c r="B678" s="24" t="s">
        <v>636</v>
      </c>
      <c r="C678" s="24"/>
      <c r="D678" s="5" t="s">
        <v>54</v>
      </c>
      <c r="E678" s="8">
        <v>1</v>
      </c>
      <c r="F678" s="8">
        <v>664</v>
      </c>
      <c r="G678" s="8">
        <v>1992</v>
      </c>
    </row>
    <row r="679" spans="1:7" ht="20.100000000000001" customHeight="1" x14ac:dyDescent="0.15">
      <c r="A679" s="5" t="s">
        <v>464</v>
      </c>
      <c r="B679" s="24" t="s">
        <v>637</v>
      </c>
      <c r="C679" s="24"/>
      <c r="D679" s="5" t="s">
        <v>54</v>
      </c>
      <c r="E679" s="8">
        <v>2</v>
      </c>
      <c r="F679" s="8">
        <v>180</v>
      </c>
      <c r="G679" s="8">
        <v>61200</v>
      </c>
    </row>
    <row r="680" spans="1:7" ht="39.950000000000003" customHeight="1" x14ac:dyDescent="0.15">
      <c r="A680" s="5" t="s">
        <v>464</v>
      </c>
      <c r="B680" s="24" t="s">
        <v>638</v>
      </c>
      <c r="C680" s="24"/>
      <c r="D680" s="5" t="s">
        <v>54</v>
      </c>
      <c r="E680" s="8">
        <v>1</v>
      </c>
      <c r="F680" s="8">
        <v>1470</v>
      </c>
      <c r="G680" s="8">
        <v>19110</v>
      </c>
    </row>
    <row r="681" spans="1:7" ht="20.100000000000001" customHeight="1" x14ac:dyDescent="0.15">
      <c r="A681" s="5" t="s">
        <v>464</v>
      </c>
      <c r="B681" s="24" t="s">
        <v>639</v>
      </c>
      <c r="C681" s="24"/>
      <c r="D681" s="5" t="s">
        <v>54</v>
      </c>
      <c r="E681" s="8">
        <v>1</v>
      </c>
      <c r="F681" s="8">
        <v>450</v>
      </c>
      <c r="G681" s="8">
        <v>76500</v>
      </c>
    </row>
    <row r="682" spans="1:7" ht="24.95" customHeight="1" x14ac:dyDescent="0.15">
      <c r="A682" s="23" t="s">
        <v>546</v>
      </c>
      <c r="B682" s="23"/>
      <c r="C682" s="23"/>
      <c r="D682" s="23"/>
      <c r="E682" s="10">
        <f>SUBTOTAL(9,E665:E681)</f>
        <v>18</v>
      </c>
      <c r="F682" s="10" t="s">
        <v>343</v>
      </c>
      <c r="G682" s="10">
        <f>SUBTOTAL(9,G665:G681)</f>
        <v>808586</v>
      </c>
    </row>
    <row r="683" spans="1:7" ht="24.95" customHeight="1" x14ac:dyDescent="0.15">
      <c r="A683" s="23" t="s">
        <v>549</v>
      </c>
      <c r="B683" s="23"/>
      <c r="C683" s="23"/>
      <c r="D683" s="23"/>
      <c r="E683" s="23"/>
      <c r="F683" s="23"/>
      <c r="G683" s="10">
        <f>SUBTOTAL(9,G665:G682)</f>
        <v>808586</v>
      </c>
    </row>
    <row r="684" spans="1:7" ht="24.95" customHeight="1" x14ac:dyDescent="0.15"/>
    <row r="685" spans="1:7" ht="20.100000000000001" customHeight="1" x14ac:dyDescent="0.15">
      <c r="A685" s="21" t="s">
        <v>442</v>
      </c>
      <c r="B685" s="21"/>
      <c r="C685" s="22" t="s">
        <v>216</v>
      </c>
      <c r="D685" s="22"/>
      <c r="E685" s="22"/>
      <c r="F685" s="22"/>
      <c r="G685" s="22"/>
    </row>
    <row r="686" spans="1:7" ht="20.100000000000001" customHeight="1" x14ac:dyDescent="0.15">
      <c r="A686" s="21" t="s">
        <v>443</v>
      </c>
      <c r="B686" s="21"/>
      <c r="C686" s="22" t="s">
        <v>444</v>
      </c>
      <c r="D686" s="22"/>
      <c r="E686" s="22"/>
      <c r="F686" s="22"/>
      <c r="G686" s="22"/>
    </row>
    <row r="687" spans="1:7" ht="24.95" customHeight="1" x14ac:dyDescent="0.15">
      <c r="A687" s="21" t="s">
        <v>445</v>
      </c>
      <c r="B687" s="21"/>
      <c r="C687" s="22" t="s">
        <v>402</v>
      </c>
      <c r="D687" s="22"/>
      <c r="E687" s="22"/>
      <c r="F687" s="22"/>
      <c r="G687" s="22"/>
    </row>
    <row r="688" spans="1:7" ht="15" customHeight="1" x14ac:dyDescent="0.15"/>
    <row r="689" spans="1:7" ht="24.95" customHeight="1" x14ac:dyDescent="0.15">
      <c r="A689" s="16" t="s">
        <v>640</v>
      </c>
      <c r="B689" s="16"/>
      <c r="C689" s="16"/>
      <c r="D689" s="16"/>
      <c r="E689" s="16"/>
      <c r="F689" s="16"/>
      <c r="G689" s="16"/>
    </row>
    <row r="690" spans="1:7" ht="15" customHeight="1" x14ac:dyDescent="0.15"/>
    <row r="691" spans="1:7" ht="50.1" customHeight="1" x14ac:dyDescent="0.15">
      <c r="A691" s="5" t="s">
        <v>335</v>
      </c>
      <c r="B691" s="20" t="s">
        <v>510</v>
      </c>
      <c r="C691" s="20"/>
      <c r="D691" s="5" t="s">
        <v>541</v>
      </c>
      <c r="E691" s="5" t="s">
        <v>542</v>
      </c>
      <c r="F691" s="5" t="s">
        <v>543</v>
      </c>
      <c r="G691" s="5" t="s">
        <v>544</v>
      </c>
    </row>
    <row r="692" spans="1:7" ht="15" customHeight="1" x14ac:dyDescent="0.15">
      <c r="A692" s="5">
        <v>1</v>
      </c>
      <c r="B692" s="20">
        <v>2</v>
      </c>
      <c r="C692" s="20"/>
      <c r="D692" s="5">
        <v>3</v>
      </c>
      <c r="E692" s="5">
        <v>4</v>
      </c>
      <c r="F692" s="5">
        <v>5</v>
      </c>
      <c r="G692" s="5">
        <v>6</v>
      </c>
    </row>
    <row r="693" spans="1:7" ht="39.950000000000003" customHeight="1" x14ac:dyDescent="0.15">
      <c r="A693" s="5" t="s">
        <v>484</v>
      </c>
      <c r="B693" s="24" t="s">
        <v>659</v>
      </c>
      <c r="C693" s="24"/>
      <c r="D693" s="5" t="s">
        <v>54</v>
      </c>
      <c r="E693" s="8">
        <v>2</v>
      </c>
      <c r="F693" s="8">
        <v>269.86</v>
      </c>
      <c r="G693" s="8">
        <v>539.72</v>
      </c>
    </row>
    <row r="694" spans="1:7" ht="20.100000000000001" customHeight="1" x14ac:dyDescent="0.15">
      <c r="A694" s="5" t="s">
        <v>484</v>
      </c>
      <c r="B694" s="24" t="s">
        <v>658</v>
      </c>
      <c r="C694" s="24"/>
      <c r="D694" s="5" t="s">
        <v>54</v>
      </c>
      <c r="E694" s="8">
        <v>2</v>
      </c>
      <c r="F694" s="8">
        <v>278.76</v>
      </c>
      <c r="G694" s="8">
        <v>557.52</v>
      </c>
    </row>
    <row r="695" spans="1:7" ht="20.100000000000001" customHeight="1" x14ac:dyDescent="0.15">
      <c r="A695" s="5" t="s">
        <v>484</v>
      </c>
      <c r="B695" s="24" t="s">
        <v>653</v>
      </c>
      <c r="C695" s="24"/>
      <c r="D695" s="5" t="s">
        <v>54</v>
      </c>
      <c r="E695" s="8">
        <v>20</v>
      </c>
      <c r="F695" s="8">
        <v>15</v>
      </c>
      <c r="G695" s="8">
        <v>300</v>
      </c>
    </row>
    <row r="696" spans="1:7" ht="20.100000000000001" customHeight="1" x14ac:dyDescent="0.15">
      <c r="A696" s="5" t="s">
        <v>484</v>
      </c>
      <c r="B696" s="24" t="s">
        <v>641</v>
      </c>
      <c r="C696" s="24"/>
      <c r="D696" s="5" t="s">
        <v>54</v>
      </c>
      <c r="E696" s="8">
        <v>200</v>
      </c>
      <c r="F696" s="8">
        <v>318.5</v>
      </c>
      <c r="G696" s="8">
        <v>63700</v>
      </c>
    </row>
    <row r="697" spans="1:7" ht="39.950000000000003" customHeight="1" x14ac:dyDescent="0.15">
      <c r="A697" s="5" t="s">
        <v>484</v>
      </c>
      <c r="B697" s="24" t="s">
        <v>650</v>
      </c>
      <c r="C697" s="24"/>
      <c r="D697" s="5" t="s">
        <v>54</v>
      </c>
      <c r="E697" s="8">
        <v>100</v>
      </c>
      <c r="F697" s="8">
        <v>29</v>
      </c>
      <c r="G697" s="8">
        <v>2900</v>
      </c>
    </row>
    <row r="698" spans="1:7" ht="39.950000000000003" customHeight="1" x14ac:dyDescent="0.15">
      <c r="A698" s="5" t="s">
        <v>484</v>
      </c>
      <c r="B698" s="24" t="s">
        <v>651</v>
      </c>
      <c r="C698" s="24"/>
      <c r="D698" s="5" t="s">
        <v>54</v>
      </c>
      <c r="E698" s="8">
        <v>40</v>
      </c>
      <c r="F698" s="8">
        <v>29.75</v>
      </c>
      <c r="G698" s="8">
        <v>1190</v>
      </c>
    </row>
    <row r="699" spans="1:7" ht="39.950000000000003" customHeight="1" x14ac:dyDescent="0.15">
      <c r="A699" s="5" t="s">
        <v>484</v>
      </c>
      <c r="B699" s="24" t="s">
        <v>660</v>
      </c>
      <c r="C699" s="24"/>
      <c r="D699" s="5" t="s">
        <v>54</v>
      </c>
      <c r="E699" s="8">
        <v>10</v>
      </c>
      <c r="F699" s="8">
        <v>70.55</v>
      </c>
      <c r="G699" s="8">
        <v>705.5</v>
      </c>
    </row>
    <row r="700" spans="1:7" ht="39.950000000000003" customHeight="1" x14ac:dyDescent="0.15">
      <c r="A700" s="5" t="s">
        <v>484</v>
      </c>
      <c r="B700" s="24" t="s">
        <v>642</v>
      </c>
      <c r="C700" s="24"/>
      <c r="D700" s="5" t="s">
        <v>54</v>
      </c>
      <c r="E700" s="8">
        <v>40</v>
      </c>
      <c r="F700" s="8">
        <v>32</v>
      </c>
      <c r="G700" s="8">
        <v>1280</v>
      </c>
    </row>
    <row r="701" spans="1:7" ht="39.950000000000003" customHeight="1" x14ac:dyDescent="0.15">
      <c r="A701" s="5" t="s">
        <v>484</v>
      </c>
      <c r="B701" s="24" t="s">
        <v>652</v>
      </c>
      <c r="C701" s="24"/>
      <c r="D701" s="5" t="s">
        <v>54</v>
      </c>
      <c r="E701" s="8">
        <v>1</v>
      </c>
      <c r="F701" s="8">
        <v>269.87</v>
      </c>
      <c r="G701" s="8">
        <v>269.87</v>
      </c>
    </row>
    <row r="702" spans="1:7" ht="39.950000000000003" customHeight="1" x14ac:dyDescent="0.15">
      <c r="A702" s="5" t="s">
        <v>484</v>
      </c>
      <c r="B702" s="24" t="s">
        <v>655</v>
      </c>
      <c r="C702" s="24"/>
      <c r="D702" s="5" t="s">
        <v>54</v>
      </c>
      <c r="E702" s="8">
        <v>30</v>
      </c>
      <c r="F702" s="8">
        <v>13.66</v>
      </c>
      <c r="G702" s="8">
        <v>409.8</v>
      </c>
    </row>
    <row r="703" spans="1:7" ht="39.950000000000003" customHeight="1" x14ac:dyDescent="0.15">
      <c r="A703" s="5" t="s">
        <v>484</v>
      </c>
      <c r="B703" s="24" t="s">
        <v>654</v>
      </c>
      <c r="C703" s="24"/>
      <c r="D703" s="5" t="s">
        <v>54</v>
      </c>
      <c r="E703" s="8">
        <v>450</v>
      </c>
      <c r="F703" s="8">
        <v>14.03</v>
      </c>
      <c r="G703" s="8">
        <v>6313.5</v>
      </c>
    </row>
    <row r="704" spans="1:7" ht="39.950000000000003" customHeight="1" x14ac:dyDescent="0.15">
      <c r="A704" s="5" t="s">
        <v>484</v>
      </c>
      <c r="B704" s="24" t="s">
        <v>645</v>
      </c>
      <c r="C704" s="24"/>
      <c r="D704" s="5" t="s">
        <v>54</v>
      </c>
      <c r="E704" s="8">
        <v>40</v>
      </c>
      <c r="F704" s="8">
        <v>50</v>
      </c>
      <c r="G704" s="8">
        <v>2000</v>
      </c>
    </row>
    <row r="705" spans="1:7" ht="39.950000000000003" customHeight="1" x14ac:dyDescent="0.15">
      <c r="A705" s="5" t="s">
        <v>484</v>
      </c>
      <c r="B705" s="24" t="s">
        <v>646</v>
      </c>
      <c r="C705" s="24"/>
      <c r="D705" s="5" t="s">
        <v>54</v>
      </c>
      <c r="E705" s="8">
        <v>90</v>
      </c>
      <c r="F705" s="8">
        <v>25.3</v>
      </c>
      <c r="G705" s="8">
        <v>2277</v>
      </c>
    </row>
    <row r="706" spans="1:7" ht="39.950000000000003" customHeight="1" x14ac:dyDescent="0.15">
      <c r="A706" s="5" t="s">
        <v>484</v>
      </c>
      <c r="B706" s="24" t="s">
        <v>643</v>
      </c>
      <c r="C706" s="24"/>
      <c r="D706" s="5" t="s">
        <v>54</v>
      </c>
      <c r="E706" s="8">
        <v>40</v>
      </c>
      <c r="F706" s="8">
        <v>12.33</v>
      </c>
      <c r="G706" s="8">
        <v>493.2</v>
      </c>
    </row>
    <row r="707" spans="1:7" ht="39.950000000000003" customHeight="1" x14ac:dyDescent="0.15">
      <c r="A707" s="5" t="s">
        <v>484</v>
      </c>
      <c r="B707" s="24" t="s">
        <v>656</v>
      </c>
      <c r="C707" s="24"/>
      <c r="D707" s="5" t="s">
        <v>54</v>
      </c>
      <c r="E707" s="8">
        <v>480</v>
      </c>
      <c r="F707" s="8">
        <v>6.5</v>
      </c>
      <c r="G707" s="8">
        <v>3120</v>
      </c>
    </row>
    <row r="708" spans="1:7" ht="39.950000000000003" customHeight="1" x14ac:dyDescent="0.15">
      <c r="A708" s="5" t="s">
        <v>484</v>
      </c>
      <c r="B708" s="24" t="s">
        <v>657</v>
      </c>
      <c r="C708" s="24"/>
      <c r="D708" s="5" t="s">
        <v>54</v>
      </c>
      <c r="E708" s="8">
        <v>130</v>
      </c>
      <c r="F708" s="8">
        <v>20</v>
      </c>
      <c r="G708" s="8">
        <v>2600</v>
      </c>
    </row>
    <row r="709" spans="1:7" ht="20.100000000000001" customHeight="1" x14ac:dyDescent="0.15">
      <c r="A709" s="5" t="s">
        <v>484</v>
      </c>
      <c r="B709" s="24" t="s">
        <v>648</v>
      </c>
      <c r="C709" s="24"/>
      <c r="D709" s="5" t="s">
        <v>54</v>
      </c>
      <c r="E709" s="8">
        <v>3500</v>
      </c>
      <c r="F709" s="8">
        <v>2</v>
      </c>
      <c r="G709" s="8">
        <v>7000</v>
      </c>
    </row>
    <row r="710" spans="1:7" ht="24.95" customHeight="1" x14ac:dyDescent="0.15">
      <c r="A710" s="23" t="s">
        <v>546</v>
      </c>
      <c r="B710" s="23"/>
      <c r="C710" s="23"/>
      <c r="D710" s="23"/>
      <c r="E710" s="10">
        <f>SUBTOTAL(9,E693:E709)</f>
        <v>5175</v>
      </c>
      <c r="F710" s="10" t="s">
        <v>343</v>
      </c>
      <c r="G710" s="10">
        <f>SUBTOTAL(9,G693:G709)</f>
        <v>95656.109999999986</v>
      </c>
    </row>
    <row r="711" spans="1:7" ht="20.100000000000001" customHeight="1" x14ac:dyDescent="0.15">
      <c r="A711" s="5" t="s">
        <v>502</v>
      </c>
      <c r="B711" s="24" t="s">
        <v>664</v>
      </c>
      <c r="C711" s="24"/>
      <c r="D711" s="5" t="s">
        <v>54</v>
      </c>
      <c r="E711" s="8">
        <v>1</v>
      </c>
      <c r="F711" s="8">
        <v>350</v>
      </c>
      <c r="G711" s="8">
        <v>1050</v>
      </c>
    </row>
    <row r="712" spans="1:7" ht="20.100000000000001" customHeight="1" x14ac:dyDescent="0.15">
      <c r="A712" s="5" t="s">
        <v>502</v>
      </c>
      <c r="B712" s="24" t="s">
        <v>670</v>
      </c>
      <c r="C712" s="24"/>
      <c r="D712" s="5" t="s">
        <v>54</v>
      </c>
      <c r="E712" s="8">
        <v>2</v>
      </c>
      <c r="F712" s="8">
        <v>2350</v>
      </c>
      <c r="G712" s="8">
        <v>14100</v>
      </c>
    </row>
    <row r="713" spans="1:7" ht="20.100000000000001" customHeight="1" x14ac:dyDescent="0.15">
      <c r="A713" s="5" t="s">
        <v>502</v>
      </c>
      <c r="B713" s="24" t="s">
        <v>665</v>
      </c>
      <c r="C713" s="24"/>
      <c r="D713" s="5" t="s">
        <v>54</v>
      </c>
      <c r="E713" s="8">
        <v>1</v>
      </c>
      <c r="F713" s="8">
        <v>400</v>
      </c>
      <c r="G713" s="8">
        <v>1200</v>
      </c>
    </row>
    <row r="714" spans="1:7" ht="20.100000000000001" customHeight="1" x14ac:dyDescent="0.15">
      <c r="A714" s="5" t="s">
        <v>502</v>
      </c>
      <c r="B714" s="24" t="s">
        <v>669</v>
      </c>
      <c r="C714" s="24"/>
      <c r="D714" s="5" t="s">
        <v>54</v>
      </c>
      <c r="E714" s="8">
        <v>2</v>
      </c>
      <c r="F714" s="8">
        <v>700</v>
      </c>
      <c r="G714" s="8">
        <v>4200</v>
      </c>
    </row>
    <row r="715" spans="1:7" ht="20.100000000000001" customHeight="1" x14ac:dyDescent="0.15">
      <c r="A715" s="5" t="s">
        <v>502</v>
      </c>
      <c r="B715" s="24" t="s">
        <v>668</v>
      </c>
      <c r="C715" s="24"/>
      <c r="D715" s="5" t="s">
        <v>54</v>
      </c>
      <c r="E715" s="8">
        <v>1</v>
      </c>
      <c r="F715" s="8">
        <v>350</v>
      </c>
      <c r="G715" s="8">
        <v>1050</v>
      </c>
    </row>
    <row r="716" spans="1:7" ht="20.100000000000001" customHeight="1" x14ac:dyDescent="0.15">
      <c r="A716" s="5" t="s">
        <v>502</v>
      </c>
      <c r="B716" s="24" t="s">
        <v>667</v>
      </c>
      <c r="C716" s="24"/>
      <c r="D716" s="5" t="s">
        <v>54</v>
      </c>
      <c r="E716" s="8">
        <v>1</v>
      </c>
      <c r="F716" s="8">
        <v>2600</v>
      </c>
      <c r="G716" s="8">
        <v>7800</v>
      </c>
    </row>
    <row r="717" spans="1:7" ht="20.100000000000001" customHeight="1" x14ac:dyDescent="0.15">
      <c r="A717" s="5" t="s">
        <v>502</v>
      </c>
      <c r="B717" s="24" t="s">
        <v>661</v>
      </c>
      <c r="C717" s="24"/>
      <c r="D717" s="5" t="s">
        <v>54</v>
      </c>
      <c r="E717" s="8">
        <v>2</v>
      </c>
      <c r="F717" s="8">
        <v>300</v>
      </c>
      <c r="G717" s="8">
        <v>1800</v>
      </c>
    </row>
    <row r="718" spans="1:7" ht="20.100000000000001" customHeight="1" x14ac:dyDescent="0.15">
      <c r="A718" s="5" t="s">
        <v>502</v>
      </c>
      <c r="B718" s="24" t="s">
        <v>663</v>
      </c>
      <c r="C718" s="24"/>
      <c r="D718" s="5" t="s">
        <v>54</v>
      </c>
      <c r="E718" s="8">
        <v>1</v>
      </c>
      <c r="F718" s="8">
        <v>580</v>
      </c>
      <c r="G718" s="8">
        <v>1740</v>
      </c>
    </row>
    <row r="719" spans="1:7" ht="20.100000000000001" customHeight="1" x14ac:dyDescent="0.15">
      <c r="A719" s="5" t="s">
        <v>502</v>
      </c>
      <c r="B719" s="24" t="s">
        <v>662</v>
      </c>
      <c r="C719" s="24"/>
      <c r="D719" s="5" t="s">
        <v>54</v>
      </c>
      <c r="E719" s="8">
        <v>1</v>
      </c>
      <c r="F719" s="8">
        <v>750</v>
      </c>
      <c r="G719" s="8">
        <v>2250</v>
      </c>
    </row>
    <row r="720" spans="1:7" ht="24.95" customHeight="1" x14ac:dyDescent="0.15">
      <c r="A720" s="23" t="s">
        <v>546</v>
      </c>
      <c r="B720" s="23"/>
      <c r="C720" s="23"/>
      <c r="D720" s="23"/>
      <c r="E720" s="10">
        <f>SUBTOTAL(9,E711:E719)</f>
        <v>12</v>
      </c>
      <c r="F720" s="10" t="s">
        <v>343</v>
      </c>
      <c r="G720" s="10">
        <f>SUBTOTAL(9,G711:G719)</f>
        <v>35190</v>
      </c>
    </row>
    <row r="721" spans="1:7" ht="39.950000000000003" customHeight="1" x14ac:dyDescent="0.15">
      <c r="A721" s="5" t="s">
        <v>671</v>
      </c>
      <c r="B721" s="24" t="s">
        <v>688</v>
      </c>
      <c r="C721" s="24"/>
      <c r="D721" s="5" t="s">
        <v>54</v>
      </c>
      <c r="E721" s="8">
        <v>24</v>
      </c>
      <c r="F721" s="8">
        <v>200</v>
      </c>
      <c r="G721" s="8">
        <v>4800</v>
      </c>
    </row>
    <row r="722" spans="1:7" ht="39.950000000000003" customHeight="1" x14ac:dyDescent="0.15">
      <c r="A722" s="5" t="s">
        <v>671</v>
      </c>
      <c r="B722" s="24" t="s">
        <v>687</v>
      </c>
      <c r="C722" s="24"/>
      <c r="D722" s="5" t="s">
        <v>54</v>
      </c>
      <c r="E722" s="8">
        <v>50</v>
      </c>
      <c r="F722" s="8">
        <v>30</v>
      </c>
      <c r="G722" s="8">
        <v>1500</v>
      </c>
    </row>
    <row r="723" spans="1:7" ht="39.950000000000003" customHeight="1" x14ac:dyDescent="0.15">
      <c r="A723" s="5" t="s">
        <v>671</v>
      </c>
      <c r="B723" s="24" t="s">
        <v>686</v>
      </c>
      <c r="C723" s="24"/>
      <c r="D723" s="5" t="s">
        <v>54</v>
      </c>
      <c r="E723" s="8">
        <v>35</v>
      </c>
      <c r="F723" s="8">
        <v>175</v>
      </c>
      <c r="G723" s="8">
        <v>6125</v>
      </c>
    </row>
    <row r="724" spans="1:7" ht="39.950000000000003" customHeight="1" x14ac:dyDescent="0.15">
      <c r="A724" s="5" t="s">
        <v>671</v>
      </c>
      <c r="B724" s="24" t="s">
        <v>685</v>
      </c>
      <c r="C724" s="24"/>
      <c r="D724" s="5" t="s">
        <v>54</v>
      </c>
      <c r="E724" s="8">
        <v>20</v>
      </c>
      <c r="F724" s="8">
        <v>100</v>
      </c>
      <c r="G724" s="8">
        <v>2000</v>
      </c>
    </row>
    <row r="725" spans="1:7" ht="39.950000000000003" customHeight="1" x14ac:dyDescent="0.15">
      <c r="A725" s="5" t="s">
        <v>671</v>
      </c>
      <c r="B725" s="24" t="s">
        <v>683</v>
      </c>
      <c r="C725" s="24"/>
      <c r="D725" s="5" t="s">
        <v>54</v>
      </c>
      <c r="E725" s="8">
        <v>20</v>
      </c>
      <c r="F725" s="8">
        <v>75</v>
      </c>
      <c r="G725" s="8">
        <v>1500</v>
      </c>
    </row>
    <row r="726" spans="1:7" ht="39.950000000000003" customHeight="1" x14ac:dyDescent="0.15">
      <c r="A726" s="5" t="s">
        <v>671</v>
      </c>
      <c r="B726" s="24" t="s">
        <v>681</v>
      </c>
      <c r="C726" s="24"/>
      <c r="D726" s="5" t="s">
        <v>54</v>
      </c>
      <c r="E726" s="8">
        <v>12</v>
      </c>
      <c r="F726" s="8">
        <v>84</v>
      </c>
      <c r="G726" s="8">
        <v>1008</v>
      </c>
    </row>
    <row r="727" spans="1:7" ht="39.950000000000003" customHeight="1" x14ac:dyDescent="0.15">
      <c r="A727" s="5" t="s">
        <v>671</v>
      </c>
      <c r="B727" s="24" t="s">
        <v>680</v>
      </c>
      <c r="C727" s="24"/>
      <c r="D727" s="5" t="s">
        <v>54</v>
      </c>
      <c r="E727" s="8">
        <v>5</v>
      </c>
      <c r="F727" s="8">
        <v>139.4</v>
      </c>
      <c r="G727" s="8">
        <v>697</v>
      </c>
    </row>
    <row r="728" spans="1:7" ht="39.950000000000003" customHeight="1" x14ac:dyDescent="0.15">
      <c r="A728" s="5" t="s">
        <v>671</v>
      </c>
      <c r="B728" s="24" t="s">
        <v>679</v>
      </c>
      <c r="C728" s="24"/>
      <c r="D728" s="5" t="s">
        <v>54</v>
      </c>
      <c r="E728" s="8">
        <v>50</v>
      </c>
      <c r="F728" s="8">
        <v>90</v>
      </c>
      <c r="G728" s="8">
        <v>4500</v>
      </c>
    </row>
    <row r="729" spans="1:7" ht="39.950000000000003" customHeight="1" x14ac:dyDescent="0.15">
      <c r="A729" s="5" t="s">
        <v>671</v>
      </c>
      <c r="B729" s="24" t="s">
        <v>678</v>
      </c>
      <c r="C729" s="24"/>
      <c r="D729" s="5" t="s">
        <v>54</v>
      </c>
      <c r="E729" s="8">
        <v>64</v>
      </c>
      <c r="F729" s="8">
        <v>15</v>
      </c>
      <c r="G729" s="8">
        <v>960</v>
      </c>
    </row>
    <row r="730" spans="1:7" ht="39.950000000000003" customHeight="1" x14ac:dyDescent="0.15">
      <c r="A730" s="5" t="s">
        <v>671</v>
      </c>
      <c r="B730" s="24" t="s">
        <v>677</v>
      </c>
      <c r="C730" s="24"/>
      <c r="D730" s="5" t="s">
        <v>54</v>
      </c>
      <c r="E730" s="8">
        <v>24</v>
      </c>
      <c r="F730" s="8">
        <v>50</v>
      </c>
      <c r="G730" s="8">
        <v>1200</v>
      </c>
    </row>
    <row r="731" spans="1:7" ht="39.950000000000003" customHeight="1" x14ac:dyDescent="0.15">
      <c r="A731" s="5" t="s">
        <v>671</v>
      </c>
      <c r="B731" s="24" t="s">
        <v>676</v>
      </c>
      <c r="C731" s="24"/>
      <c r="D731" s="5" t="s">
        <v>54</v>
      </c>
      <c r="E731" s="8">
        <v>50</v>
      </c>
      <c r="F731" s="8">
        <v>80</v>
      </c>
      <c r="G731" s="8">
        <v>4000</v>
      </c>
    </row>
    <row r="732" spans="1:7" ht="39.950000000000003" customHeight="1" x14ac:dyDescent="0.15">
      <c r="A732" s="5" t="s">
        <v>671</v>
      </c>
      <c r="B732" s="24" t="s">
        <v>675</v>
      </c>
      <c r="C732" s="24"/>
      <c r="D732" s="5" t="s">
        <v>54</v>
      </c>
      <c r="E732" s="8">
        <v>6</v>
      </c>
      <c r="F732" s="8">
        <v>100</v>
      </c>
      <c r="G732" s="8">
        <v>600</v>
      </c>
    </row>
    <row r="733" spans="1:7" ht="39.950000000000003" customHeight="1" x14ac:dyDescent="0.15">
      <c r="A733" s="5" t="s">
        <v>671</v>
      </c>
      <c r="B733" s="24" t="s">
        <v>674</v>
      </c>
      <c r="C733" s="24"/>
      <c r="D733" s="5" t="s">
        <v>54</v>
      </c>
      <c r="E733" s="8">
        <v>10</v>
      </c>
      <c r="F733" s="8">
        <v>69</v>
      </c>
      <c r="G733" s="8">
        <v>690</v>
      </c>
    </row>
    <row r="734" spans="1:7" ht="39.950000000000003" customHeight="1" x14ac:dyDescent="0.15">
      <c r="A734" s="5" t="s">
        <v>671</v>
      </c>
      <c r="B734" s="24" t="s">
        <v>673</v>
      </c>
      <c r="C734" s="24"/>
      <c r="D734" s="5" t="s">
        <v>54</v>
      </c>
      <c r="E734" s="8">
        <v>30</v>
      </c>
      <c r="F734" s="8">
        <v>70</v>
      </c>
      <c r="G734" s="8">
        <v>2100</v>
      </c>
    </row>
    <row r="735" spans="1:7" ht="39.950000000000003" customHeight="1" x14ac:dyDescent="0.15">
      <c r="A735" s="5" t="s">
        <v>671</v>
      </c>
      <c r="B735" s="24" t="s">
        <v>672</v>
      </c>
      <c r="C735" s="24"/>
      <c r="D735" s="5" t="s">
        <v>54</v>
      </c>
      <c r="E735" s="8">
        <v>2000</v>
      </c>
      <c r="F735" s="8">
        <v>5</v>
      </c>
      <c r="G735" s="8">
        <v>10000</v>
      </c>
    </row>
    <row r="736" spans="1:7" ht="39.950000000000003" customHeight="1" x14ac:dyDescent="0.15">
      <c r="A736" s="5" t="s">
        <v>671</v>
      </c>
      <c r="B736" s="24" t="s">
        <v>699</v>
      </c>
      <c r="C736" s="24"/>
      <c r="D736" s="5" t="s">
        <v>54</v>
      </c>
      <c r="E736" s="8">
        <v>30</v>
      </c>
      <c r="F736" s="8">
        <v>80</v>
      </c>
      <c r="G736" s="8">
        <v>2400</v>
      </c>
    </row>
    <row r="737" spans="1:7" ht="39.950000000000003" customHeight="1" x14ac:dyDescent="0.15">
      <c r="A737" s="5" t="s">
        <v>671</v>
      </c>
      <c r="B737" s="24" t="s">
        <v>697</v>
      </c>
      <c r="C737" s="24"/>
      <c r="D737" s="5" t="s">
        <v>54</v>
      </c>
      <c r="E737" s="8">
        <v>150</v>
      </c>
      <c r="F737" s="8">
        <v>35</v>
      </c>
      <c r="G737" s="8">
        <v>5250</v>
      </c>
    </row>
    <row r="738" spans="1:7" ht="39.950000000000003" customHeight="1" x14ac:dyDescent="0.15">
      <c r="A738" s="5" t="s">
        <v>671</v>
      </c>
      <c r="B738" s="24" t="s">
        <v>695</v>
      </c>
      <c r="C738" s="24"/>
      <c r="D738" s="5" t="s">
        <v>54</v>
      </c>
      <c r="E738" s="8">
        <v>10</v>
      </c>
      <c r="F738" s="8">
        <v>153</v>
      </c>
      <c r="G738" s="8">
        <v>1530</v>
      </c>
    </row>
    <row r="739" spans="1:7" ht="39.950000000000003" customHeight="1" x14ac:dyDescent="0.15">
      <c r="A739" s="5" t="s">
        <v>671</v>
      </c>
      <c r="B739" s="24" t="s">
        <v>692</v>
      </c>
      <c r="C739" s="24"/>
      <c r="D739" s="5" t="s">
        <v>54</v>
      </c>
      <c r="E739" s="8">
        <v>15</v>
      </c>
      <c r="F739" s="8">
        <v>200</v>
      </c>
      <c r="G739" s="8">
        <v>3000</v>
      </c>
    </row>
    <row r="740" spans="1:7" ht="39.950000000000003" customHeight="1" x14ac:dyDescent="0.15">
      <c r="A740" s="5" t="s">
        <v>671</v>
      </c>
      <c r="B740" s="24" t="s">
        <v>689</v>
      </c>
      <c r="C740" s="24"/>
      <c r="D740" s="5" t="s">
        <v>54</v>
      </c>
      <c r="E740" s="8">
        <v>12</v>
      </c>
      <c r="F740" s="8">
        <v>130</v>
      </c>
      <c r="G740" s="8">
        <v>1560</v>
      </c>
    </row>
    <row r="741" spans="1:7" ht="24.95" customHeight="1" x14ac:dyDescent="0.15">
      <c r="A741" s="23" t="s">
        <v>546</v>
      </c>
      <c r="B741" s="23"/>
      <c r="C741" s="23"/>
      <c r="D741" s="23"/>
      <c r="E741" s="10">
        <f>SUBTOTAL(9,E721:E740)</f>
        <v>2617</v>
      </c>
      <c r="F741" s="10" t="s">
        <v>343</v>
      </c>
      <c r="G741" s="10">
        <f>SUBTOTAL(9,G721:G740)</f>
        <v>55420</v>
      </c>
    </row>
    <row r="742" spans="1:7" ht="39.950000000000003" customHeight="1" x14ac:dyDescent="0.15">
      <c r="A742" s="5" t="s">
        <v>700</v>
      </c>
      <c r="B742" s="24" t="s">
        <v>702</v>
      </c>
      <c r="C742" s="24"/>
      <c r="D742" s="5" t="s">
        <v>54</v>
      </c>
      <c r="E742" s="8">
        <v>60</v>
      </c>
      <c r="F742" s="8">
        <v>100</v>
      </c>
      <c r="G742" s="8">
        <v>6000</v>
      </c>
    </row>
    <row r="743" spans="1:7" ht="20.100000000000001" customHeight="1" x14ac:dyDescent="0.15">
      <c r="A743" s="5" t="s">
        <v>700</v>
      </c>
      <c r="B743" s="24" t="s">
        <v>701</v>
      </c>
      <c r="C743" s="24"/>
      <c r="D743" s="5" t="s">
        <v>54</v>
      </c>
      <c r="E743" s="8">
        <v>6</v>
      </c>
      <c r="F743" s="8">
        <v>700</v>
      </c>
      <c r="G743" s="8">
        <v>4200</v>
      </c>
    </row>
    <row r="744" spans="1:7" ht="39.950000000000003" customHeight="1" x14ac:dyDescent="0.15">
      <c r="A744" s="5" t="s">
        <v>700</v>
      </c>
      <c r="B744" s="24" t="s">
        <v>704</v>
      </c>
      <c r="C744" s="24"/>
      <c r="D744" s="5" t="s">
        <v>54</v>
      </c>
      <c r="E744" s="8">
        <v>12</v>
      </c>
      <c r="F744" s="8">
        <v>150</v>
      </c>
      <c r="G744" s="8">
        <v>1800</v>
      </c>
    </row>
    <row r="745" spans="1:7" ht="39.950000000000003" customHeight="1" x14ac:dyDescent="0.15">
      <c r="A745" s="5" t="s">
        <v>700</v>
      </c>
      <c r="B745" s="24" t="s">
        <v>703</v>
      </c>
      <c r="C745" s="24"/>
      <c r="D745" s="5" t="s">
        <v>54</v>
      </c>
      <c r="E745" s="8">
        <v>8</v>
      </c>
      <c r="F745" s="8">
        <v>200</v>
      </c>
      <c r="G745" s="8">
        <v>1600</v>
      </c>
    </row>
    <row r="746" spans="1:7" ht="39.950000000000003" customHeight="1" x14ac:dyDescent="0.15">
      <c r="A746" s="5" t="s">
        <v>700</v>
      </c>
      <c r="B746" s="24" t="s">
        <v>705</v>
      </c>
      <c r="C746" s="24"/>
      <c r="D746" s="5" t="s">
        <v>54</v>
      </c>
      <c r="E746" s="8">
        <v>24</v>
      </c>
      <c r="F746" s="8">
        <v>500</v>
      </c>
      <c r="G746" s="8">
        <v>12000</v>
      </c>
    </row>
    <row r="747" spans="1:7" ht="24.95" customHeight="1" x14ac:dyDescent="0.15">
      <c r="A747" s="23" t="s">
        <v>546</v>
      </c>
      <c r="B747" s="23"/>
      <c r="C747" s="23"/>
      <c r="D747" s="23"/>
      <c r="E747" s="10">
        <f>SUBTOTAL(9,E742:E746)</f>
        <v>110</v>
      </c>
      <c r="F747" s="10" t="s">
        <v>343</v>
      </c>
      <c r="G747" s="10">
        <f>SUBTOTAL(9,G742:G746)</f>
        <v>25600</v>
      </c>
    </row>
    <row r="748" spans="1:7" ht="24.95" customHeight="1" x14ac:dyDescent="0.15">
      <c r="A748" s="23" t="s">
        <v>549</v>
      </c>
      <c r="B748" s="23"/>
      <c r="C748" s="23"/>
      <c r="D748" s="23"/>
      <c r="E748" s="23"/>
      <c r="F748" s="23"/>
      <c r="G748" s="10">
        <f>SUBTOTAL(9,G693:G747)</f>
        <v>211866.11</v>
      </c>
    </row>
    <row r="749" spans="1:7" ht="24.95" customHeight="1" x14ac:dyDescent="0.15"/>
    <row r="750" spans="1:7" ht="20.100000000000001" customHeight="1" x14ac:dyDescent="0.15">
      <c r="A750" s="21" t="s">
        <v>442</v>
      </c>
      <c r="B750" s="21"/>
      <c r="C750" s="22" t="s">
        <v>216</v>
      </c>
      <c r="D750" s="22"/>
      <c r="E750" s="22"/>
      <c r="F750" s="22"/>
      <c r="G750" s="22"/>
    </row>
    <row r="751" spans="1:7" ht="20.100000000000001" customHeight="1" x14ac:dyDescent="0.15">
      <c r="A751" s="21" t="s">
        <v>443</v>
      </c>
      <c r="B751" s="21"/>
      <c r="C751" s="22" t="s">
        <v>444</v>
      </c>
      <c r="D751" s="22"/>
      <c r="E751" s="22"/>
      <c r="F751" s="22"/>
      <c r="G751" s="22"/>
    </row>
    <row r="752" spans="1:7" ht="24.95" customHeight="1" x14ac:dyDescent="0.15">
      <c r="A752" s="21" t="s">
        <v>445</v>
      </c>
      <c r="B752" s="21"/>
      <c r="C752" s="22" t="s">
        <v>402</v>
      </c>
      <c r="D752" s="22"/>
      <c r="E752" s="22"/>
      <c r="F752" s="22"/>
      <c r="G752" s="22"/>
    </row>
    <row r="753" spans="1:7" ht="15" customHeight="1" x14ac:dyDescent="0.15"/>
    <row r="754" spans="1:7" ht="24.95" customHeight="1" x14ac:dyDescent="0.15">
      <c r="A754" s="16" t="s">
        <v>710</v>
      </c>
      <c r="B754" s="16"/>
      <c r="C754" s="16"/>
      <c r="D754" s="16"/>
      <c r="E754" s="16"/>
      <c r="F754" s="16"/>
      <c r="G754" s="16"/>
    </row>
    <row r="755" spans="1:7" ht="15" customHeight="1" x14ac:dyDescent="0.15"/>
    <row r="756" spans="1:7" ht="50.1" customHeight="1" x14ac:dyDescent="0.15">
      <c r="A756" s="5" t="s">
        <v>335</v>
      </c>
      <c r="B756" s="20" t="s">
        <v>510</v>
      </c>
      <c r="C756" s="20"/>
      <c r="D756" s="5" t="s">
        <v>541</v>
      </c>
      <c r="E756" s="5" t="s">
        <v>542</v>
      </c>
      <c r="F756" s="5" t="s">
        <v>543</v>
      </c>
      <c r="G756" s="5" t="s">
        <v>544</v>
      </c>
    </row>
    <row r="757" spans="1:7" ht="15" customHeight="1" x14ac:dyDescent="0.15">
      <c r="A757" s="5">
        <v>1</v>
      </c>
      <c r="B757" s="20">
        <v>2</v>
      </c>
      <c r="C757" s="20"/>
      <c r="D757" s="5">
        <v>3</v>
      </c>
      <c r="E757" s="5">
        <v>4</v>
      </c>
      <c r="F757" s="5">
        <v>5</v>
      </c>
      <c r="G757" s="5">
        <v>6</v>
      </c>
    </row>
    <row r="758" spans="1:7" ht="39.950000000000003" customHeight="1" x14ac:dyDescent="0.15">
      <c r="A758" s="5" t="s">
        <v>480</v>
      </c>
      <c r="B758" s="24" t="s">
        <v>711</v>
      </c>
      <c r="C758" s="24"/>
      <c r="D758" s="5" t="s">
        <v>54</v>
      </c>
      <c r="E758" s="8">
        <v>300</v>
      </c>
      <c r="F758" s="8">
        <v>300</v>
      </c>
      <c r="G758" s="8">
        <v>90000</v>
      </c>
    </row>
    <row r="759" spans="1:7" ht="24.95" customHeight="1" x14ac:dyDescent="0.15">
      <c r="A759" s="23" t="s">
        <v>546</v>
      </c>
      <c r="B759" s="23"/>
      <c r="C759" s="23"/>
      <c r="D759" s="23"/>
      <c r="E759" s="10">
        <f>SUBTOTAL(9,E758:E758)</f>
        <v>300</v>
      </c>
      <c r="F759" s="10" t="s">
        <v>343</v>
      </c>
      <c r="G759" s="10">
        <f>SUBTOTAL(9,G758:G758)</f>
        <v>90000</v>
      </c>
    </row>
    <row r="760" spans="1:7" ht="24.95" customHeight="1" x14ac:dyDescent="0.15">
      <c r="A760" s="23" t="s">
        <v>549</v>
      </c>
      <c r="B760" s="23"/>
      <c r="C760" s="23"/>
      <c r="D760" s="23"/>
      <c r="E760" s="23"/>
      <c r="F760" s="23"/>
      <c r="G760" s="10">
        <f>SUBTOTAL(9,G758:G759)</f>
        <v>90000</v>
      </c>
    </row>
    <row r="761" spans="1:7" ht="24.95" customHeight="1" x14ac:dyDescent="0.15"/>
    <row r="762" spans="1:7" ht="20.100000000000001" customHeight="1" x14ac:dyDescent="0.15">
      <c r="A762" s="21" t="s">
        <v>442</v>
      </c>
      <c r="B762" s="21"/>
      <c r="C762" s="22" t="s">
        <v>216</v>
      </c>
      <c r="D762" s="22"/>
      <c r="E762" s="22"/>
      <c r="F762" s="22"/>
      <c r="G762" s="22"/>
    </row>
    <row r="763" spans="1:7" ht="20.100000000000001" customHeight="1" x14ac:dyDescent="0.15">
      <c r="A763" s="21" t="s">
        <v>443</v>
      </c>
      <c r="B763" s="21"/>
      <c r="C763" s="22" t="s">
        <v>504</v>
      </c>
      <c r="D763" s="22"/>
      <c r="E763" s="22"/>
      <c r="F763" s="22"/>
      <c r="G763" s="22"/>
    </row>
    <row r="764" spans="1:7" ht="24.95" customHeight="1" x14ac:dyDescent="0.15">
      <c r="A764" s="21" t="s">
        <v>445</v>
      </c>
      <c r="B764" s="21"/>
      <c r="C764" s="22" t="s">
        <v>402</v>
      </c>
      <c r="D764" s="22"/>
      <c r="E764" s="22"/>
      <c r="F764" s="22"/>
      <c r="G764" s="22"/>
    </row>
    <row r="765" spans="1:7" ht="15" customHeight="1" x14ac:dyDescent="0.15"/>
    <row r="766" spans="1:7" ht="24.95" customHeight="1" x14ac:dyDescent="0.15">
      <c r="A766" s="16" t="s">
        <v>540</v>
      </c>
      <c r="B766" s="16"/>
      <c r="C766" s="16"/>
      <c r="D766" s="16"/>
      <c r="E766" s="16"/>
      <c r="F766" s="16"/>
      <c r="G766" s="16"/>
    </row>
    <row r="767" spans="1:7" ht="15" customHeight="1" x14ac:dyDescent="0.15"/>
    <row r="768" spans="1:7" ht="50.1" customHeight="1" x14ac:dyDescent="0.15">
      <c r="A768" s="5" t="s">
        <v>335</v>
      </c>
      <c r="B768" s="20" t="s">
        <v>510</v>
      </c>
      <c r="C768" s="20"/>
      <c r="D768" s="5" t="s">
        <v>541</v>
      </c>
      <c r="E768" s="5" t="s">
        <v>542</v>
      </c>
      <c r="F768" s="5" t="s">
        <v>543</v>
      </c>
      <c r="G768" s="5" t="s">
        <v>544</v>
      </c>
    </row>
    <row r="769" spans="1:7" ht="15" customHeight="1" x14ac:dyDescent="0.15">
      <c r="A769" s="5">
        <v>1</v>
      </c>
      <c r="B769" s="20">
        <v>2</v>
      </c>
      <c r="C769" s="20"/>
      <c r="D769" s="5">
        <v>3</v>
      </c>
      <c r="E769" s="5">
        <v>4</v>
      </c>
      <c r="F769" s="5">
        <v>5</v>
      </c>
      <c r="G769" s="5">
        <v>6</v>
      </c>
    </row>
    <row r="770" spans="1:7" ht="39.950000000000003" customHeight="1" x14ac:dyDescent="0.15">
      <c r="A770" s="5" t="s">
        <v>488</v>
      </c>
      <c r="B770" s="24" t="s">
        <v>545</v>
      </c>
      <c r="C770" s="24"/>
      <c r="D770" s="5" t="s">
        <v>54</v>
      </c>
      <c r="E770" s="8">
        <v>12</v>
      </c>
      <c r="F770" s="8">
        <v>2739.01</v>
      </c>
      <c r="G770" s="8">
        <v>32868.120000000003</v>
      </c>
    </row>
    <row r="771" spans="1:7" ht="39.950000000000003" customHeight="1" x14ac:dyDescent="0.15">
      <c r="A771" s="5" t="s">
        <v>488</v>
      </c>
      <c r="B771" s="24" t="s">
        <v>714</v>
      </c>
      <c r="C771" s="24"/>
      <c r="D771" s="5" t="s">
        <v>54</v>
      </c>
      <c r="E771" s="8">
        <v>12</v>
      </c>
      <c r="F771" s="8">
        <v>15910.99</v>
      </c>
      <c r="G771" s="8">
        <v>190931.88</v>
      </c>
    </row>
    <row r="772" spans="1:7" ht="24.95" customHeight="1" x14ac:dyDescent="0.15">
      <c r="A772" s="23" t="s">
        <v>546</v>
      </c>
      <c r="B772" s="23"/>
      <c r="C772" s="23"/>
      <c r="D772" s="23"/>
      <c r="E772" s="10">
        <f>SUBTOTAL(9,E770:E771)</f>
        <v>24</v>
      </c>
      <c r="F772" s="10" t="s">
        <v>343</v>
      </c>
      <c r="G772" s="10">
        <f>SUBTOTAL(9,G770:G771)</f>
        <v>223800</v>
      </c>
    </row>
    <row r="773" spans="1:7" ht="24.95" customHeight="1" x14ac:dyDescent="0.15">
      <c r="A773" s="23" t="s">
        <v>549</v>
      </c>
      <c r="B773" s="23"/>
      <c r="C773" s="23"/>
      <c r="D773" s="23"/>
      <c r="E773" s="23"/>
      <c r="F773" s="23"/>
      <c r="G773" s="10">
        <f>SUBTOTAL(9,G770:G772)</f>
        <v>223800</v>
      </c>
    </row>
    <row r="774" spans="1:7" ht="24.95" customHeight="1" x14ac:dyDescent="0.15"/>
    <row r="775" spans="1:7" ht="20.100000000000001" customHeight="1" x14ac:dyDescent="0.15">
      <c r="A775" s="21" t="s">
        <v>442</v>
      </c>
      <c r="B775" s="21"/>
      <c r="C775" s="22" t="s">
        <v>216</v>
      </c>
      <c r="D775" s="22"/>
      <c r="E775" s="22"/>
      <c r="F775" s="22"/>
      <c r="G775" s="22"/>
    </row>
    <row r="776" spans="1:7" ht="20.100000000000001" customHeight="1" x14ac:dyDescent="0.15">
      <c r="A776" s="21" t="s">
        <v>443</v>
      </c>
      <c r="B776" s="21"/>
      <c r="C776" s="22" t="s">
        <v>504</v>
      </c>
      <c r="D776" s="22"/>
      <c r="E776" s="22"/>
      <c r="F776" s="22"/>
      <c r="G776" s="22"/>
    </row>
    <row r="777" spans="1:7" ht="24.95" customHeight="1" x14ac:dyDescent="0.15">
      <c r="A777" s="21" t="s">
        <v>445</v>
      </c>
      <c r="B777" s="21"/>
      <c r="C777" s="22" t="s">
        <v>402</v>
      </c>
      <c r="D777" s="22"/>
      <c r="E777" s="22"/>
      <c r="F777" s="22"/>
      <c r="G777" s="22"/>
    </row>
    <row r="778" spans="1:7" ht="15" customHeight="1" x14ac:dyDescent="0.15"/>
    <row r="779" spans="1:7" ht="24.95" customHeight="1" x14ac:dyDescent="0.15">
      <c r="A779" s="16" t="s">
        <v>715</v>
      </c>
      <c r="B779" s="16"/>
      <c r="C779" s="16"/>
      <c r="D779" s="16"/>
      <c r="E779" s="16"/>
      <c r="F779" s="16"/>
      <c r="G779" s="16"/>
    </row>
    <row r="780" spans="1:7" ht="15" customHeight="1" x14ac:dyDescent="0.15"/>
    <row r="781" spans="1:7" ht="50.1" customHeight="1" x14ac:dyDescent="0.15">
      <c r="A781" s="5" t="s">
        <v>335</v>
      </c>
      <c r="B781" s="20" t="s">
        <v>510</v>
      </c>
      <c r="C781" s="20"/>
      <c r="D781" s="5" t="s">
        <v>541</v>
      </c>
      <c r="E781" s="5" t="s">
        <v>542</v>
      </c>
      <c r="F781" s="5" t="s">
        <v>543</v>
      </c>
      <c r="G781" s="5" t="s">
        <v>544</v>
      </c>
    </row>
    <row r="782" spans="1:7" ht="15" customHeight="1" x14ac:dyDescent="0.15">
      <c r="A782" s="5">
        <v>1</v>
      </c>
      <c r="B782" s="20">
        <v>2</v>
      </c>
      <c r="C782" s="20"/>
      <c r="D782" s="5">
        <v>3</v>
      </c>
      <c r="E782" s="5">
        <v>4</v>
      </c>
      <c r="F782" s="5">
        <v>5</v>
      </c>
      <c r="G782" s="5">
        <v>6</v>
      </c>
    </row>
    <row r="783" spans="1:7" ht="20.100000000000001" customHeight="1" x14ac:dyDescent="0.15">
      <c r="A783" s="5" t="s">
        <v>716</v>
      </c>
      <c r="B783" s="24" t="s">
        <v>717</v>
      </c>
      <c r="C783" s="24"/>
      <c r="D783" s="5" t="s">
        <v>54</v>
      </c>
      <c r="E783" s="8">
        <v>6.6719999999999997</v>
      </c>
      <c r="F783" s="8">
        <v>505.07194199999998</v>
      </c>
      <c r="G783" s="8">
        <v>3369.84</v>
      </c>
    </row>
    <row r="784" spans="1:7" ht="24.95" customHeight="1" x14ac:dyDescent="0.15">
      <c r="A784" s="23" t="s">
        <v>546</v>
      </c>
      <c r="B784" s="23"/>
      <c r="C784" s="23"/>
      <c r="D784" s="23"/>
      <c r="E784" s="10">
        <f>SUBTOTAL(9,E783:E783)</f>
        <v>6.6719999999999997</v>
      </c>
      <c r="F784" s="10" t="s">
        <v>343</v>
      </c>
      <c r="G784" s="10">
        <f>SUBTOTAL(9,G783:G783)</f>
        <v>3369.84</v>
      </c>
    </row>
    <row r="785" spans="1:7" ht="24.95" customHeight="1" x14ac:dyDescent="0.15">
      <c r="A785" s="23" t="s">
        <v>549</v>
      </c>
      <c r="B785" s="23"/>
      <c r="C785" s="23"/>
      <c r="D785" s="23"/>
      <c r="E785" s="23"/>
      <c r="F785" s="23"/>
      <c r="G785" s="10">
        <f>SUBTOTAL(9,G783:G784)</f>
        <v>3369.84</v>
      </c>
    </row>
    <row r="786" spans="1:7" ht="24.95" customHeight="1" x14ac:dyDescent="0.15"/>
    <row r="787" spans="1:7" ht="20.100000000000001" customHeight="1" x14ac:dyDescent="0.15">
      <c r="A787" s="21" t="s">
        <v>442</v>
      </c>
      <c r="B787" s="21"/>
      <c r="C787" s="22" t="s">
        <v>216</v>
      </c>
      <c r="D787" s="22"/>
      <c r="E787" s="22"/>
      <c r="F787" s="22"/>
      <c r="G787" s="22"/>
    </row>
    <row r="788" spans="1:7" ht="20.100000000000001" customHeight="1" x14ac:dyDescent="0.15">
      <c r="A788" s="21" t="s">
        <v>443</v>
      </c>
      <c r="B788" s="21"/>
      <c r="C788" s="22" t="s">
        <v>504</v>
      </c>
      <c r="D788" s="22"/>
      <c r="E788" s="22"/>
      <c r="F788" s="22"/>
      <c r="G788" s="22"/>
    </row>
    <row r="789" spans="1:7" ht="24.95" customHeight="1" x14ac:dyDescent="0.15">
      <c r="A789" s="21" t="s">
        <v>445</v>
      </c>
      <c r="B789" s="21"/>
      <c r="C789" s="22" t="s">
        <v>402</v>
      </c>
      <c r="D789" s="22"/>
      <c r="E789" s="22"/>
      <c r="F789" s="22"/>
      <c r="G789" s="22"/>
    </row>
    <row r="790" spans="1:7" ht="15" customHeight="1" x14ac:dyDescent="0.15"/>
    <row r="791" spans="1:7" ht="24.95" customHeight="1" x14ac:dyDescent="0.15">
      <c r="A791" s="16" t="s">
        <v>550</v>
      </c>
      <c r="B791" s="16"/>
      <c r="C791" s="16"/>
      <c r="D791" s="16"/>
      <c r="E791" s="16"/>
      <c r="F791" s="16"/>
      <c r="G791" s="16"/>
    </row>
    <row r="792" spans="1:7" ht="15" customHeight="1" x14ac:dyDescent="0.15"/>
    <row r="793" spans="1:7" ht="50.1" customHeight="1" x14ac:dyDescent="0.15">
      <c r="A793" s="5" t="s">
        <v>335</v>
      </c>
      <c r="B793" s="20" t="s">
        <v>510</v>
      </c>
      <c r="C793" s="20"/>
      <c r="D793" s="5" t="s">
        <v>541</v>
      </c>
      <c r="E793" s="5" t="s">
        <v>542</v>
      </c>
      <c r="F793" s="5" t="s">
        <v>543</v>
      </c>
      <c r="G793" s="5" t="s">
        <v>544</v>
      </c>
    </row>
    <row r="794" spans="1:7" ht="15" customHeight="1" x14ac:dyDescent="0.15">
      <c r="A794" s="5">
        <v>1</v>
      </c>
      <c r="B794" s="20">
        <v>2</v>
      </c>
      <c r="C794" s="20"/>
      <c r="D794" s="5">
        <v>3</v>
      </c>
      <c r="E794" s="5">
        <v>4</v>
      </c>
      <c r="F794" s="5">
        <v>5</v>
      </c>
      <c r="G794" s="5">
        <v>6</v>
      </c>
    </row>
    <row r="795" spans="1:7" ht="39.950000000000003" customHeight="1" x14ac:dyDescent="0.15">
      <c r="A795" s="5" t="s">
        <v>490</v>
      </c>
      <c r="B795" s="24" t="s">
        <v>718</v>
      </c>
      <c r="C795" s="24"/>
      <c r="D795" s="5" t="s">
        <v>54</v>
      </c>
      <c r="E795" s="8">
        <v>12</v>
      </c>
      <c r="F795" s="8">
        <v>4500</v>
      </c>
      <c r="G795" s="8">
        <v>54000</v>
      </c>
    </row>
    <row r="796" spans="1:7" ht="24.95" customHeight="1" x14ac:dyDescent="0.15">
      <c r="A796" s="23" t="s">
        <v>546</v>
      </c>
      <c r="B796" s="23"/>
      <c r="C796" s="23"/>
      <c r="D796" s="23"/>
      <c r="E796" s="10">
        <f>SUBTOTAL(9,E795:E795)</f>
        <v>12</v>
      </c>
      <c r="F796" s="10" t="s">
        <v>343</v>
      </c>
      <c r="G796" s="10">
        <f>SUBTOTAL(9,G795:G795)</f>
        <v>54000</v>
      </c>
    </row>
    <row r="797" spans="1:7" ht="24.95" customHeight="1" x14ac:dyDescent="0.15">
      <c r="A797" s="23" t="s">
        <v>549</v>
      </c>
      <c r="B797" s="23"/>
      <c r="C797" s="23"/>
      <c r="D797" s="23"/>
      <c r="E797" s="23"/>
      <c r="F797" s="23"/>
      <c r="G797" s="10">
        <f>SUBTOTAL(9,G795:G796)</f>
        <v>54000</v>
      </c>
    </row>
    <row r="798" spans="1:7" ht="24.95" customHeight="1" x14ac:dyDescent="0.15"/>
    <row r="799" spans="1:7" ht="20.100000000000001" customHeight="1" x14ac:dyDescent="0.15">
      <c r="A799" s="21" t="s">
        <v>442</v>
      </c>
      <c r="B799" s="21"/>
      <c r="C799" s="22" t="s">
        <v>216</v>
      </c>
      <c r="D799" s="22"/>
      <c r="E799" s="22"/>
      <c r="F799" s="22"/>
      <c r="G799" s="22"/>
    </row>
    <row r="800" spans="1:7" ht="20.100000000000001" customHeight="1" x14ac:dyDescent="0.15">
      <c r="A800" s="21" t="s">
        <v>443</v>
      </c>
      <c r="B800" s="21"/>
      <c r="C800" s="22" t="s">
        <v>504</v>
      </c>
      <c r="D800" s="22"/>
      <c r="E800" s="22"/>
      <c r="F800" s="22"/>
      <c r="G800" s="22"/>
    </row>
    <row r="801" spans="1:7" ht="24.95" customHeight="1" x14ac:dyDescent="0.15">
      <c r="A801" s="21" t="s">
        <v>445</v>
      </c>
      <c r="B801" s="21"/>
      <c r="C801" s="22" t="s">
        <v>402</v>
      </c>
      <c r="D801" s="22"/>
      <c r="E801" s="22"/>
      <c r="F801" s="22"/>
      <c r="G801" s="22"/>
    </row>
    <row r="802" spans="1:7" ht="15" customHeight="1" x14ac:dyDescent="0.15"/>
    <row r="803" spans="1:7" ht="24.95" customHeight="1" x14ac:dyDescent="0.15">
      <c r="A803" s="16" t="s">
        <v>565</v>
      </c>
      <c r="B803" s="16"/>
      <c r="C803" s="16"/>
      <c r="D803" s="16"/>
      <c r="E803" s="16"/>
      <c r="F803" s="16"/>
      <c r="G803" s="16"/>
    </row>
    <row r="804" spans="1:7" ht="15" customHeight="1" x14ac:dyDescent="0.15"/>
    <row r="805" spans="1:7" ht="50.1" customHeight="1" x14ac:dyDescent="0.15">
      <c r="A805" s="5" t="s">
        <v>335</v>
      </c>
      <c r="B805" s="20" t="s">
        <v>510</v>
      </c>
      <c r="C805" s="20"/>
      <c r="D805" s="5" t="s">
        <v>541</v>
      </c>
      <c r="E805" s="5" t="s">
        <v>542</v>
      </c>
      <c r="F805" s="5" t="s">
        <v>543</v>
      </c>
      <c r="G805" s="5" t="s">
        <v>544</v>
      </c>
    </row>
    <row r="806" spans="1:7" ht="15" customHeight="1" x14ac:dyDescent="0.15">
      <c r="A806" s="5">
        <v>1</v>
      </c>
      <c r="B806" s="20">
        <v>2</v>
      </c>
      <c r="C806" s="20"/>
      <c r="D806" s="5">
        <v>3</v>
      </c>
      <c r="E806" s="5">
        <v>4</v>
      </c>
      <c r="F806" s="5">
        <v>5</v>
      </c>
      <c r="G806" s="5">
        <v>6</v>
      </c>
    </row>
    <row r="807" spans="1:7" ht="20.100000000000001" customHeight="1" x14ac:dyDescent="0.15">
      <c r="A807" s="5" t="s">
        <v>492</v>
      </c>
      <c r="B807" s="24" t="s">
        <v>720</v>
      </c>
      <c r="C807" s="24"/>
      <c r="D807" s="5" t="s">
        <v>54</v>
      </c>
      <c r="E807" s="8">
        <v>170</v>
      </c>
      <c r="F807" s="8">
        <v>1213.163941</v>
      </c>
      <c r="G807" s="8">
        <v>206237.87</v>
      </c>
    </row>
    <row r="808" spans="1:7" ht="24.95" customHeight="1" x14ac:dyDescent="0.15">
      <c r="A808" s="23" t="s">
        <v>546</v>
      </c>
      <c r="B808" s="23"/>
      <c r="C808" s="23"/>
      <c r="D808" s="23"/>
      <c r="E808" s="10">
        <f>SUBTOTAL(9,E807:E807)</f>
        <v>170</v>
      </c>
      <c r="F808" s="10" t="s">
        <v>343</v>
      </c>
      <c r="G808" s="10">
        <f>SUBTOTAL(9,G807:G807)</f>
        <v>206237.87</v>
      </c>
    </row>
    <row r="809" spans="1:7" ht="24.95" customHeight="1" x14ac:dyDescent="0.15">
      <c r="A809" s="23" t="s">
        <v>549</v>
      </c>
      <c r="B809" s="23"/>
      <c r="C809" s="23"/>
      <c r="D809" s="23"/>
      <c r="E809" s="23"/>
      <c r="F809" s="23"/>
      <c r="G809" s="10">
        <f>SUBTOTAL(9,G807:G808)</f>
        <v>206237.87</v>
      </c>
    </row>
    <row r="810" spans="1:7" ht="24.95" customHeight="1" x14ac:dyDescent="0.15"/>
    <row r="811" spans="1:7" ht="20.100000000000001" customHeight="1" x14ac:dyDescent="0.15">
      <c r="A811" s="21" t="s">
        <v>442</v>
      </c>
      <c r="B811" s="21"/>
      <c r="C811" s="22" t="s">
        <v>225</v>
      </c>
      <c r="D811" s="22"/>
      <c r="E811" s="22"/>
      <c r="F811" s="22"/>
      <c r="G811" s="22"/>
    </row>
    <row r="812" spans="1:7" ht="20.100000000000001" customHeight="1" x14ac:dyDescent="0.15">
      <c r="A812" s="21" t="s">
        <v>443</v>
      </c>
      <c r="B812" s="21"/>
      <c r="C812" s="22" t="s">
        <v>504</v>
      </c>
      <c r="D812" s="22"/>
      <c r="E812" s="22"/>
      <c r="F812" s="22"/>
      <c r="G812" s="22"/>
    </row>
    <row r="813" spans="1:7" ht="24.95" customHeight="1" x14ac:dyDescent="0.15">
      <c r="A813" s="21" t="s">
        <v>445</v>
      </c>
      <c r="B813" s="21"/>
      <c r="C813" s="22" t="s">
        <v>402</v>
      </c>
      <c r="D813" s="22"/>
      <c r="E813" s="22"/>
      <c r="F813" s="22"/>
      <c r="G813" s="22"/>
    </row>
    <row r="814" spans="1:7" ht="15" customHeight="1" x14ac:dyDescent="0.15"/>
    <row r="815" spans="1:7" ht="24.95" customHeight="1" x14ac:dyDescent="0.15">
      <c r="A815" s="16" t="s">
        <v>715</v>
      </c>
      <c r="B815" s="16"/>
      <c r="C815" s="16"/>
      <c r="D815" s="16"/>
      <c r="E815" s="16"/>
      <c r="F815" s="16"/>
      <c r="G815" s="16"/>
    </row>
    <row r="816" spans="1:7" ht="15" customHeight="1" x14ac:dyDescent="0.15"/>
    <row r="817" spans="1:7" ht="50.1" customHeight="1" x14ac:dyDescent="0.15">
      <c r="A817" s="5" t="s">
        <v>335</v>
      </c>
      <c r="B817" s="20" t="s">
        <v>510</v>
      </c>
      <c r="C817" s="20"/>
      <c r="D817" s="5" t="s">
        <v>541</v>
      </c>
      <c r="E817" s="5" t="s">
        <v>542</v>
      </c>
      <c r="F817" s="5" t="s">
        <v>543</v>
      </c>
      <c r="G817" s="5" t="s">
        <v>544</v>
      </c>
    </row>
    <row r="818" spans="1:7" ht="15" customHeight="1" x14ac:dyDescent="0.15">
      <c r="A818" s="5">
        <v>1</v>
      </c>
      <c r="B818" s="20">
        <v>2</v>
      </c>
      <c r="C818" s="20"/>
      <c r="D818" s="5">
        <v>3</v>
      </c>
      <c r="E818" s="5">
        <v>4</v>
      </c>
      <c r="F818" s="5">
        <v>5</v>
      </c>
      <c r="G818" s="5">
        <v>6</v>
      </c>
    </row>
    <row r="819" spans="1:7" ht="39.950000000000003" customHeight="1" x14ac:dyDescent="0.15">
      <c r="A819" s="5" t="s">
        <v>486</v>
      </c>
      <c r="B819" s="24" t="s">
        <v>794</v>
      </c>
      <c r="C819" s="24"/>
      <c r="D819" s="5" t="s">
        <v>54</v>
      </c>
      <c r="E819" s="8">
        <v>673</v>
      </c>
      <c r="F819" s="8">
        <v>48.875081000000002</v>
      </c>
      <c r="G819" s="8">
        <v>32892.93</v>
      </c>
    </row>
    <row r="820" spans="1:7" ht="39.950000000000003" customHeight="1" x14ac:dyDescent="0.15">
      <c r="A820" s="5" t="s">
        <v>486</v>
      </c>
      <c r="B820" s="24" t="s">
        <v>795</v>
      </c>
      <c r="C820" s="24"/>
      <c r="D820" s="5" t="s">
        <v>54</v>
      </c>
      <c r="E820" s="8">
        <v>72</v>
      </c>
      <c r="F820" s="8">
        <v>51.905999999999999</v>
      </c>
      <c r="G820" s="8">
        <v>3737.23</v>
      </c>
    </row>
    <row r="821" spans="1:7" ht="24.95" customHeight="1" x14ac:dyDescent="0.15">
      <c r="A821" s="23" t="s">
        <v>546</v>
      </c>
      <c r="B821" s="23"/>
      <c r="C821" s="23"/>
      <c r="D821" s="23"/>
      <c r="E821" s="10">
        <f>SUBTOTAL(9,E819:E820)</f>
        <v>745</v>
      </c>
      <c r="F821" s="10" t="s">
        <v>343</v>
      </c>
      <c r="G821" s="10">
        <f>SUBTOTAL(9,G819:G820)</f>
        <v>36630.160000000003</v>
      </c>
    </row>
    <row r="822" spans="1:7" ht="20.100000000000001" customHeight="1" x14ac:dyDescent="0.15">
      <c r="A822" s="5" t="s">
        <v>796</v>
      </c>
      <c r="B822" s="24" t="s">
        <v>797</v>
      </c>
      <c r="C822" s="24"/>
      <c r="D822" s="5" t="s">
        <v>54</v>
      </c>
      <c r="E822" s="8">
        <v>62.786012153000001</v>
      </c>
      <c r="F822" s="8">
        <v>8393</v>
      </c>
      <c r="G822" s="8">
        <v>526963</v>
      </c>
    </row>
    <row r="823" spans="1:7" ht="24.95" customHeight="1" x14ac:dyDescent="0.15">
      <c r="A823" s="23" t="s">
        <v>546</v>
      </c>
      <c r="B823" s="23"/>
      <c r="C823" s="23"/>
      <c r="D823" s="23"/>
      <c r="E823" s="10">
        <f>SUBTOTAL(9,E822:E822)</f>
        <v>62.786012153000001</v>
      </c>
      <c r="F823" s="10" t="s">
        <v>343</v>
      </c>
      <c r="G823" s="10">
        <f>SUBTOTAL(9,G822:G822)</f>
        <v>526963</v>
      </c>
    </row>
    <row r="824" spans="1:7" ht="20.100000000000001" customHeight="1" x14ac:dyDescent="0.15">
      <c r="A824" s="5" t="s">
        <v>798</v>
      </c>
      <c r="B824" s="24" t="s">
        <v>799</v>
      </c>
      <c r="C824" s="24"/>
      <c r="D824" s="5" t="s">
        <v>54</v>
      </c>
      <c r="E824" s="8">
        <v>32708.571428499999</v>
      </c>
      <c r="F824" s="8">
        <v>9.8000000000000007</v>
      </c>
      <c r="G824" s="8">
        <v>320544</v>
      </c>
    </row>
    <row r="825" spans="1:7" ht="24.95" customHeight="1" x14ac:dyDescent="0.15">
      <c r="A825" s="23" t="s">
        <v>546</v>
      </c>
      <c r="B825" s="23"/>
      <c r="C825" s="23"/>
      <c r="D825" s="23"/>
      <c r="E825" s="10">
        <f>SUBTOTAL(9,E824:E824)</f>
        <v>32708.571428499999</v>
      </c>
      <c r="F825" s="10" t="s">
        <v>343</v>
      </c>
      <c r="G825" s="10">
        <f>SUBTOTAL(9,G824:G824)</f>
        <v>320544</v>
      </c>
    </row>
    <row r="826" spans="1:7" ht="24.95" customHeight="1" x14ac:dyDescent="0.15">
      <c r="A826" s="23" t="s">
        <v>549</v>
      </c>
      <c r="B826" s="23"/>
      <c r="C826" s="23"/>
      <c r="D826" s="23"/>
      <c r="E826" s="23"/>
      <c r="F826" s="23"/>
      <c r="G826" s="10">
        <f>SUBTOTAL(9,G819:G825)</f>
        <v>884137.16</v>
      </c>
    </row>
    <row r="827" spans="1:7" ht="24.95" customHeight="1" x14ac:dyDescent="0.15"/>
    <row r="828" spans="1:7" ht="20.100000000000001" customHeight="1" x14ac:dyDescent="0.15">
      <c r="A828" s="21" t="s">
        <v>442</v>
      </c>
      <c r="B828" s="21"/>
      <c r="C828" s="22" t="s">
        <v>216</v>
      </c>
      <c r="D828" s="22"/>
      <c r="E828" s="22"/>
      <c r="F828" s="22"/>
      <c r="G828" s="22"/>
    </row>
    <row r="829" spans="1:7" ht="20.100000000000001" customHeight="1" x14ac:dyDescent="0.15">
      <c r="A829" s="21" t="s">
        <v>443</v>
      </c>
      <c r="B829" s="21"/>
      <c r="C829" s="22" t="s">
        <v>444</v>
      </c>
      <c r="D829" s="22"/>
      <c r="E829" s="22"/>
      <c r="F829" s="22"/>
      <c r="G829" s="22"/>
    </row>
    <row r="830" spans="1:7" ht="24.95" customHeight="1" x14ac:dyDescent="0.15">
      <c r="A830" s="21" t="s">
        <v>445</v>
      </c>
      <c r="B830" s="21"/>
      <c r="C830" s="22" t="s">
        <v>405</v>
      </c>
      <c r="D830" s="22"/>
      <c r="E830" s="22"/>
      <c r="F830" s="22"/>
      <c r="G830" s="22"/>
    </row>
    <row r="831" spans="1:7" ht="15" customHeight="1" x14ac:dyDescent="0.15"/>
    <row r="832" spans="1:7" ht="24.95" customHeight="1" x14ac:dyDescent="0.15">
      <c r="A832" s="16" t="s">
        <v>540</v>
      </c>
      <c r="B832" s="16"/>
      <c r="C832" s="16"/>
      <c r="D832" s="16"/>
      <c r="E832" s="16"/>
      <c r="F832" s="16"/>
      <c r="G832" s="16"/>
    </row>
    <row r="833" spans="1:7" ht="15" customHeight="1" x14ac:dyDescent="0.15"/>
    <row r="834" spans="1:7" ht="50.1" customHeight="1" x14ac:dyDescent="0.15">
      <c r="A834" s="5" t="s">
        <v>335</v>
      </c>
      <c r="B834" s="20" t="s">
        <v>510</v>
      </c>
      <c r="C834" s="20"/>
      <c r="D834" s="5" t="s">
        <v>541</v>
      </c>
      <c r="E834" s="5" t="s">
        <v>542</v>
      </c>
      <c r="F834" s="5" t="s">
        <v>543</v>
      </c>
      <c r="G834" s="5" t="s">
        <v>544</v>
      </c>
    </row>
    <row r="835" spans="1:7" ht="15" customHeight="1" x14ac:dyDescent="0.15">
      <c r="A835" s="5">
        <v>1</v>
      </c>
      <c r="B835" s="20">
        <v>2</v>
      </c>
      <c r="C835" s="20"/>
      <c r="D835" s="5">
        <v>3</v>
      </c>
      <c r="E835" s="5">
        <v>4</v>
      </c>
      <c r="F835" s="5">
        <v>5</v>
      </c>
      <c r="G835" s="5">
        <v>6</v>
      </c>
    </row>
    <row r="836" spans="1:7" ht="39.950000000000003" customHeight="1" x14ac:dyDescent="0.15">
      <c r="A836" s="5" t="s">
        <v>488</v>
      </c>
      <c r="B836" s="24" t="s">
        <v>545</v>
      </c>
      <c r="C836" s="24"/>
      <c r="D836" s="5" t="s">
        <v>54</v>
      </c>
      <c r="E836" s="8">
        <v>12</v>
      </c>
      <c r="F836" s="8">
        <v>4209.1416669999999</v>
      </c>
      <c r="G836" s="8">
        <v>50509.7</v>
      </c>
    </row>
    <row r="837" spans="1:7" ht="24.95" customHeight="1" x14ac:dyDescent="0.15">
      <c r="A837" s="23" t="s">
        <v>546</v>
      </c>
      <c r="B837" s="23"/>
      <c r="C837" s="23"/>
      <c r="D837" s="23"/>
      <c r="E837" s="10">
        <f>SUBTOTAL(9,E836:E836)</f>
        <v>12</v>
      </c>
      <c r="F837" s="10" t="s">
        <v>343</v>
      </c>
      <c r="G837" s="10">
        <f>SUBTOTAL(9,G836:G836)</f>
        <v>50509.7</v>
      </c>
    </row>
    <row r="838" spans="1:7" ht="20.100000000000001" customHeight="1" x14ac:dyDescent="0.15">
      <c r="A838" s="5" t="s">
        <v>547</v>
      </c>
      <c r="B838" s="24" t="s">
        <v>548</v>
      </c>
      <c r="C838" s="24"/>
      <c r="D838" s="5" t="s">
        <v>54</v>
      </c>
      <c r="E838" s="8">
        <v>4</v>
      </c>
      <c r="F838" s="8">
        <v>400</v>
      </c>
      <c r="G838" s="8">
        <v>1600</v>
      </c>
    </row>
    <row r="839" spans="1:7" ht="24.95" customHeight="1" x14ac:dyDescent="0.15">
      <c r="A839" s="23" t="s">
        <v>546</v>
      </c>
      <c r="B839" s="23"/>
      <c r="C839" s="23"/>
      <c r="D839" s="23"/>
      <c r="E839" s="10">
        <f>SUBTOTAL(9,E838:E838)</f>
        <v>4</v>
      </c>
      <c r="F839" s="10" t="s">
        <v>343</v>
      </c>
      <c r="G839" s="10">
        <f>SUBTOTAL(9,G838:G838)</f>
        <v>1600</v>
      </c>
    </row>
    <row r="840" spans="1:7" ht="24.95" customHeight="1" x14ac:dyDescent="0.15">
      <c r="A840" s="23" t="s">
        <v>549</v>
      </c>
      <c r="B840" s="23"/>
      <c r="C840" s="23"/>
      <c r="D840" s="23"/>
      <c r="E840" s="23"/>
      <c r="F840" s="23"/>
      <c r="G840" s="10">
        <f>SUBTOTAL(9,G836:G839)</f>
        <v>52109.7</v>
      </c>
    </row>
    <row r="841" spans="1:7" ht="24.95" customHeight="1" x14ac:dyDescent="0.15"/>
    <row r="842" spans="1:7" ht="20.100000000000001" customHeight="1" x14ac:dyDescent="0.15">
      <c r="A842" s="21" t="s">
        <v>442</v>
      </c>
      <c r="B842" s="21"/>
      <c r="C842" s="22" t="s">
        <v>216</v>
      </c>
      <c r="D842" s="22"/>
      <c r="E842" s="22"/>
      <c r="F842" s="22"/>
      <c r="G842" s="22"/>
    </row>
    <row r="843" spans="1:7" ht="20.100000000000001" customHeight="1" x14ac:dyDescent="0.15">
      <c r="A843" s="21" t="s">
        <v>443</v>
      </c>
      <c r="B843" s="21"/>
      <c r="C843" s="22" t="s">
        <v>444</v>
      </c>
      <c r="D843" s="22"/>
      <c r="E843" s="22"/>
      <c r="F843" s="22"/>
      <c r="G843" s="22"/>
    </row>
    <row r="844" spans="1:7" ht="24.95" customHeight="1" x14ac:dyDescent="0.15">
      <c r="A844" s="21" t="s">
        <v>445</v>
      </c>
      <c r="B844" s="21"/>
      <c r="C844" s="22" t="s">
        <v>405</v>
      </c>
      <c r="D844" s="22"/>
      <c r="E844" s="22"/>
      <c r="F844" s="22"/>
      <c r="G844" s="22"/>
    </row>
    <row r="845" spans="1:7" ht="15" customHeight="1" x14ac:dyDescent="0.15"/>
    <row r="846" spans="1:7" ht="24.95" customHeight="1" x14ac:dyDescent="0.15">
      <c r="A846" s="16" t="s">
        <v>550</v>
      </c>
      <c r="B846" s="16"/>
      <c r="C846" s="16"/>
      <c r="D846" s="16"/>
      <c r="E846" s="16"/>
      <c r="F846" s="16"/>
      <c r="G846" s="16"/>
    </row>
    <row r="847" spans="1:7" ht="15" customHeight="1" x14ac:dyDescent="0.15"/>
    <row r="848" spans="1:7" ht="50.1" customHeight="1" x14ac:dyDescent="0.15">
      <c r="A848" s="5" t="s">
        <v>335</v>
      </c>
      <c r="B848" s="20" t="s">
        <v>510</v>
      </c>
      <c r="C848" s="20"/>
      <c r="D848" s="5" t="s">
        <v>541</v>
      </c>
      <c r="E848" s="5" t="s">
        <v>542</v>
      </c>
      <c r="F848" s="5" t="s">
        <v>543</v>
      </c>
      <c r="G848" s="5" t="s">
        <v>544</v>
      </c>
    </row>
    <row r="849" spans="1:7" ht="15" customHeight="1" x14ac:dyDescent="0.15">
      <c r="A849" s="5">
        <v>1</v>
      </c>
      <c r="B849" s="20">
        <v>2</v>
      </c>
      <c r="C849" s="20"/>
      <c r="D849" s="5">
        <v>3</v>
      </c>
      <c r="E849" s="5">
        <v>4</v>
      </c>
      <c r="F849" s="5">
        <v>5</v>
      </c>
      <c r="G849" s="5">
        <v>6</v>
      </c>
    </row>
    <row r="850" spans="1:7" ht="39.950000000000003" customHeight="1" x14ac:dyDescent="0.15">
      <c r="A850" s="5" t="s">
        <v>498</v>
      </c>
      <c r="B850" s="24" t="s">
        <v>551</v>
      </c>
      <c r="C850" s="24"/>
      <c r="D850" s="5" t="s">
        <v>54</v>
      </c>
      <c r="E850" s="8">
        <v>1</v>
      </c>
      <c r="F850" s="8">
        <v>60000</v>
      </c>
      <c r="G850" s="8">
        <v>60000</v>
      </c>
    </row>
    <row r="851" spans="1:7" ht="24.95" customHeight="1" x14ac:dyDescent="0.15">
      <c r="A851" s="23" t="s">
        <v>546</v>
      </c>
      <c r="B851" s="23"/>
      <c r="C851" s="23"/>
      <c r="D851" s="23"/>
      <c r="E851" s="10">
        <f>SUBTOTAL(9,E850:E850)</f>
        <v>1</v>
      </c>
      <c r="F851" s="10" t="s">
        <v>343</v>
      </c>
      <c r="G851" s="10">
        <f>SUBTOTAL(9,G850:G850)</f>
        <v>60000</v>
      </c>
    </row>
    <row r="852" spans="1:7" ht="20.100000000000001" customHeight="1" x14ac:dyDescent="0.15">
      <c r="A852" s="5" t="s">
        <v>552</v>
      </c>
      <c r="B852" s="24" t="s">
        <v>553</v>
      </c>
      <c r="C852" s="24"/>
      <c r="D852" s="5" t="s">
        <v>54</v>
      </c>
      <c r="E852" s="8">
        <v>4</v>
      </c>
      <c r="F852" s="8">
        <v>1600</v>
      </c>
      <c r="G852" s="8">
        <v>6400</v>
      </c>
    </row>
    <row r="853" spans="1:7" ht="24.95" customHeight="1" x14ac:dyDescent="0.15">
      <c r="A853" s="23" t="s">
        <v>546</v>
      </c>
      <c r="B853" s="23"/>
      <c r="C853" s="23"/>
      <c r="D853" s="23"/>
      <c r="E853" s="10">
        <f>SUBTOTAL(9,E852:E852)</f>
        <v>4</v>
      </c>
      <c r="F853" s="10" t="s">
        <v>343</v>
      </c>
      <c r="G853" s="10">
        <f>SUBTOTAL(9,G852:G852)</f>
        <v>6400</v>
      </c>
    </row>
    <row r="854" spans="1:7" ht="39.950000000000003" customHeight="1" x14ac:dyDescent="0.15">
      <c r="A854" s="5" t="s">
        <v>554</v>
      </c>
      <c r="B854" s="24" t="s">
        <v>555</v>
      </c>
      <c r="C854" s="24"/>
      <c r="D854" s="5" t="s">
        <v>54</v>
      </c>
      <c r="E854" s="8">
        <v>8</v>
      </c>
      <c r="F854" s="8">
        <v>585</v>
      </c>
      <c r="G854" s="8">
        <v>93600</v>
      </c>
    </row>
    <row r="855" spans="1:7" ht="39.950000000000003" customHeight="1" x14ac:dyDescent="0.15">
      <c r="A855" s="5" t="s">
        <v>554</v>
      </c>
      <c r="B855" s="24" t="s">
        <v>556</v>
      </c>
      <c r="C855" s="24"/>
      <c r="D855" s="5" t="s">
        <v>54</v>
      </c>
      <c r="E855" s="8">
        <v>1</v>
      </c>
      <c r="F855" s="8">
        <v>42900</v>
      </c>
      <c r="G855" s="8">
        <v>42900</v>
      </c>
    </row>
    <row r="856" spans="1:7" ht="24.95" customHeight="1" x14ac:dyDescent="0.15">
      <c r="A856" s="23" t="s">
        <v>546</v>
      </c>
      <c r="B856" s="23"/>
      <c r="C856" s="23"/>
      <c r="D856" s="23"/>
      <c r="E856" s="10">
        <f>SUBTOTAL(9,E854:E855)</f>
        <v>9</v>
      </c>
      <c r="F856" s="10" t="s">
        <v>343</v>
      </c>
      <c r="G856" s="10">
        <f>SUBTOTAL(9,G854:G855)</f>
        <v>136500</v>
      </c>
    </row>
    <row r="857" spans="1:7" ht="39.950000000000003" customHeight="1" x14ac:dyDescent="0.15">
      <c r="A857" s="5" t="s">
        <v>557</v>
      </c>
      <c r="B857" s="24" t="s">
        <v>558</v>
      </c>
      <c r="C857" s="24"/>
      <c r="D857" s="5" t="s">
        <v>54</v>
      </c>
      <c r="E857" s="8">
        <v>1</v>
      </c>
      <c r="F857" s="8">
        <v>149920.37</v>
      </c>
      <c r="G857" s="8">
        <v>149920.37</v>
      </c>
    </row>
    <row r="858" spans="1:7" ht="24.95" customHeight="1" x14ac:dyDescent="0.15">
      <c r="A858" s="23" t="s">
        <v>546</v>
      </c>
      <c r="B858" s="23"/>
      <c r="C858" s="23"/>
      <c r="D858" s="23"/>
      <c r="E858" s="10">
        <f>SUBTOTAL(9,E857:E857)</f>
        <v>1</v>
      </c>
      <c r="F858" s="10" t="s">
        <v>343</v>
      </c>
      <c r="G858" s="10">
        <f>SUBTOTAL(9,G857:G857)</f>
        <v>149920.37</v>
      </c>
    </row>
    <row r="859" spans="1:7" ht="20.100000000000001" customHeight="1" x14ac:dyDescent="0.15">
      <c r="A859" s="5" t="s">
        <v>559</v>
      </c>
      <c r="B859" s="24" t="s">
        <v>560</v>
      </c>
      <c r="C859" s="24"/>
      <c r="D859" s="5" t="s">
        <v>54</v>
      </c>
      <c r="E859" s="8">
        <v>4</v>
      </c>
      <c r="F859" s="8">
        <v>4676.125</v>
      </c>
      <c r="G859" s="8">
        <v>18704.5</v>
      </c>
    </row>
    <row r="860" spans="1:7" ht="24.95" customHeight="1" x14ac:dyDescent="0.15">
      <c r="A860" s="23" t="s">
        <v>546</v>
      </c>
      <c r="B860" s="23"/>
      <c r="C860" s="23"/>
      <c r="D860" s="23"/>
      <c r="E860" s="10">
        <f>SUBTOTAL(9,E859:E859)</f>
        <v>4</v>
      </c>
      <c r="F860" s="10" t="s">
        <v>343</v>
      </c>
      <c r="G860" s="10">
        <f>SUBTOTAL(9,G859:G859)</f>
        <v>18704.5</v>
      </c>
    </row>
    <row r="861" spans="1:7" ht="39.950000000000003" customHeight="1" x14ac:dyDescent="0.15">
      <c r="A861" s="5" t="s">
        <v>561</v>
      </c>
      <c r="B861" s="24" t="s">
        <v>562</v>
      </c>
      <c r="C861" s="24"/>
      <c r="D861" s="5" t="s">
        <v>54</v>
      </c>
      <c r="E861" s="8">
        <v>12</v>
      </c>
      <c r="F861" s="8">
        <v>2329.708333</v>
      </c>
      <c r="G861" s="8">
        <v>27956.5</v>
      </c>
    </row>
    <row r="862" spans="1:7" ht="24.95" customHeight="1" x14ac:dyDescent="0.15">
      <c r="A862" s="23" t="s">
        <v>546</v>
      </c>
      <c r="B862" s="23"/>
      <c r="C862" s="23"/>
      <c r="D862" s="23"/>
      <c r="E862" s="10">
        <f>SUBTOTAL(9,E861:E861)</f>
        <v>12</v>
      </c>
      <c r="F862" s="10" t="s">
        <v>343</v>
      </c>
      <c r="G862" s="10">
        <f>SUBTOTAL(9,G861:G861)</f>
        <v>27956.5</v>
      </c>
    </row>
    <row r="863" spans="1:7" ht="20.100000000000001" customHeight="1" x14ac:dyDescent="0.15">
      <c r="A863" s="5" t="s">
        <v>563</v>
      </c>
      <c r="B863" s="24" t="s">
        <v>564</v>
      </c>
      <c r="C863" s="24"/>
      <c r="D863" s="5" t="s">
        <v>54</v>
      </c>
      <c r="E863" s="8">
        <v>4</v>
      </c>
      <c r="F863" s="8">
        <v>4005.25</v>
      </c>
      <c r="G863" s="8">
        <v>16021</v>
      </c>
    </row>
    <row r="864" spans="1:7" ht="24.95" customHeight="1" x14ac:dyDescent="0.15">
      <c r="A864" s="23" t="s">
        <v>546</v>
      </c>
      <c r="B864" s="23"/>
      <c r="C864" s="23"/>
      <c r="D864" s="23"/>
      <c r="E864" s="10">
        <f>SUBTOTAL(9,E863:E863)</f>
        <v>4</v>
      </c>
      <c r="F864" s="10" t="s">
        <v>343</v>
      </c>
      <c r="G864" s="10">
        <f>SUBTOTAL(9,G863:G863)</f>
        <v>16021</v>
      </c>
    </row>
    <row r="865" spans="1:7" ht="24.95" customHeight="1" x14ac:dyDescent="0.15">
      <c r="A865" s="23" t="s">
        <v>549</v>
      </c>
      <c r="B865" s="23"/>
      <c r="C865" s="23"/>
      <c r="D865" s="23"/>
      <c r="E865" s="23"/>
      <c r="F865" s="23"/>
      <c r="G865" s="10">
        <f>SUBTOTAL(9,G850:G864)</f>
        <v>415502.37</v>
      </c>
    </row>
    <row r="866" spans="1:7" ht="24.95" customHeight="1" x14ac:dyDescent="0.15"/>
    <row r="867" spans="1:7" ht="20.100000000000001" customHeight="1" x14ac:dyDescent="0.15">
      <c r="A867" s="21" t="s">
        <v>442</v>
      </c>
      <c r="B867" s="21"/>
      <c r="C867" s="22" t="s">
        <v>216</v>
      </c>
      <c r="D867" s="22"/>
      <c r="E867" s="22"/>
      <c r="F867" s="22"/>
      <c r="G867" s="22"/>
    </row>
    <row r="868" spans="1:7" ht="20.100000000000001" customHeight="1" x14ac:dyDescent="0.15">
      <c r="A868" s="21" t="s">
        <v>443</v>
      </c>
      <c r="B868" s="21"/>
      <c r="C868" s="22" t="s">
        <v>444</v>
      </c>
      <c r="D868" s="22"/>
      <c r="E868" s="22"/>
      <c r="F868" s="22"/>
      <c r="G868" s="22"/>
    </row>
    <row r="869" spans="1:7" ht="24.95" customHeight="1" x14ac:dyDescent="0.15">
      <c r="A869" s="21" t="s">
        <v>445</v>
      </c>
      <c r="B869" s="21"/>
      <c r="C869" s="22" t="s">
        <v>405</v>
      </c>
      <c r="D869" s="22"/>
      <c r="E869" s="22"/>
      <c r="F869" s="22"/>
      <c r="G869" s="22"/>
    </row>
    <row r="870" spans="1:7" ht="15" customHeight="1" x14ac:dyDescent="0.15"/>
    <row r="871" spans="1:7" ht="24.95" customHeight="1" x14ac:dyDescent="0.15">
      <c r="A871" s="16" t="s">
        <v>565</v>
      </c>
      <c r="B871" s="16"/>
      <c r="C871" s="16"/>
      <c r="D871" s="16"/>
      <c r="E871" s="16"/>
      <c r="F871" s="16"/>
      <c r="G871" s="16"/>
    </row>
    <row r="872" spans="1:7" ht="15" customHeight="1" x14ac:dyDescent="0.15"/>
    <row r="873" spans="1:7" ht="50.1" customHeight="1" x14ac:dyDescent="0.15">
      <c r="A873" s="5" t="s">
        <v>335</v>
      </c>
      <c r="B873" s="20" t="s">
        <v>510</v>
      </c>
      <c r="C873" s="20"/>
      <c r="D873" s="5" t="s">
        <v>541</v>
      </c>
      <c r="E873" s="5" t="s">
        <v>542</v>
      </c>
      <c r="F873" s="5" t="s">
        <v>543</v>
      </c>
      <c r="G873" s="5" t="s">
        <v>544</v>
      </c>
    </row>
    <row r="874" spans="1:7" ht="15" customHeight="1" x14ac:dyDescent="0.15">
      <c r="A874" s="5">
        <v>1</v>
      </c>
      <c r="B874" s="20">
        <v>2</v>
      </c>
      <c r="C874" s="20"/>
      <c r="D874" s="5">
        <v>3</v>
      </c>
      <c r="E874" s="5">
        <v>4</v>
      </c>
      <c r="F874" s="5">
        <v>5</v>
      </c>
      <c r="G874" s="5">
        <v>6</v>
      </c>
    </row>
    <row r="875" spans="1:7" ht="39.950000000000003" customHeight="1" x14ac:dyDescent="0.15">
      <c r="A875" s="5" t="s">
        <v>494</v>
      </c>
      <c r="B875" s="24" t="s">
        <v>566</v>
      </c>
      <c r="C875" s="24"/>
      <c r="D875" s="5" t="s">
        <v>54</v>
      </c>
      <c r="E875" s="8">
        <v>12</v>
      </c>
      <c r="F875" s="8">
        <v>2083.333333</v>
      </c>
      <c r="G875" s="8">
        <v>50000</v>
      </c>
    </row>
    <row r="876" spans="1:7" ht="24.95" customHeight="1" x14ac:dyDescent="0.15">
      <c r="A876" s="23" t="s">
        <v>546</v>
      </c>
      <c r="B876" s="23"/>
      <c r="C876" s="23"/>
      <c r="D876" s="23"/>
      <c r="E876" s="10">
        <f>SUBTOTAL(9,E875:E875)</f>
        <v>12</v>
      </c>
      <c r="F876" s="10" t="s">
        <v>343</v>
      </c>
      <c r="G876" s="10">
        <f>SUBTOTAL(9,G875:G875)</f>
        <v>50000</v>
      </c>
    </row>
    <row r="877" spans="1:7" ht="20.100000000000001" customHeight="1" x14ac:dyDescent="0.15">
      <c r="A877" s="5" t="s">
        <v>567</v>
      </c>
      <c r="B877" s="24" t="s">
        <v>568</v>
      </c>
      <c r="C877" s="24"/>
      <c r="D877" s="5" t="s">
        <v>54</v>
      </c>
      <c r="E877" s="8">
        <v>1</v>
      </c>
      <c r="F877" s="8">
        <v>15767.55</v>
      </c>
      <c r="G877" s="8">
        <v>15767.55</v>
      </c>
    </row>
    <row r="878" spans="1:7" ht="24.95" customHeight="1" x14ac:dyDescent="0.15">
      <c r="A878" s="23" t="s">
        <v>546</v>
      </c>
      <c r="B878" s="23"/>
      <c r="C878" s="23"/>
      <c r="D878" s="23"/>
      <c r="E878" s="10">
        <f>SUBTOTAL(9,E877:E877)</f>
        <v>1</v>
      </c>
      <c r="F878" s="10" t="s">
        <v>343</v>
      </c>
      <c r="G878" s="10">
        <f>SUBTOTAL(9,G877:G877)</f>
        <v>15767.55</v>
      </c>
    </row>
    <row r="879" spans="1:7" ht="20.100000000000001" customHeight="1" x14ac:dyDescent="0.15">
      <c r="A879" s="5" t="s">
        <v>569</v>
      </c>
      <c r="B879" s="24" t="s">
        <v>570</v>
      </c>
      <c r="C879" s="24"/>
      <c r="D879" s="5" t="s">
        <v>54</v>
      </c>
      <c r="E879" s="8">
        <v>1</v>
      </c>
      <c r="F879" s="8">
        <v>21274.11</v>
      </c>
      <c r="G879" s="8">
        <v>21274.11</v>
      </c>
    </row>
    <row r="880" spans="1:7" ht="24.95" customHeight="1" x14ac:dyDescent="0.15">
      <c r="A880" s="23" t="s">
        <v>546</v>
      </c>
      <c r="B880" s="23"/>
      <c r="C880" s="23"/>
      <c r="D880" s="23"/>
      <c r="E880" s="10">
        <f>SUBTOTAL(9,E879:E879)</f>
        <v>1</v>
      </c>
      <c r="F880" s="10" t="s">
        <v>343</v>
      </c>
      <c r="G880" s="10">
        <f>SUBTOTAL(9,G879:G879)</f>
        <v>21274.11</v>
      </c>
    </row>
    <row r="881" spans="1:7" ht="39.950000000000003" customHeight="1" x14ac:dyDescent="0.15">
      <c r="A881" s="5" t="s">
        <v>571</v>
      </c>
      <c r="B881" s="24" t="s">
        <v>572</v>
      </c>
      <c r="C881" s="24"/>
      <c r="D881" s="5" t="s">
        <v>54</v>
      </c>
      <c r="E881" s="8">
        <v>1</v>
      </c>
      <c r="F881" s="8">
        <v>487200</v>
      </c>
      <c r="G881" s="8">
        <v>487200</v>
      </c>
    </row>
    <row r="882" spans="1:7" ht="39.950000000000003" customHeight="1" x14ac:dyDescent="0.15">
      <c r="A882" s="5" t="s">
        <v>571</v>
      </c>
      <c r="B882" s="24" t="s">
        <v>572</v>
      </c>
      <c r="C882" s="24"/>
      <c r="D882" s="5" t="s">
        <v>54</v>
      </c>
      <c r="E882" s="8">
        <v>1</v>
      </c>
      <c r="F882" s="8">
        <v>72000</v>
      </c>
      <c r="G882" s="8">
        <v>72000</v>
      </c>
    </row>
    <row r="883" spans="1:7" ht="24.95" customHeight="1" x14ac:dyDescent="0.15">
      <c r="A883" s="23" t="s">
        <v>546</v>
      </c>
      <c r="B883" s="23"/>
      <c r="C883" s="23"/>
      <c r="D883" s="23"/>
      <c r="E883" s="10">
        <f>SUBTOTAL(9,E881:E882)</f>
        <v>2</v>
      </c>
      <c r="F883" s="10" t="s">
        <v>343</v>
      </c>
      <c r="G883" s="10">
        <f>SUBTOTAL(9,G881:G882)</f>
        <v>559200</v>
      </c>
    </row>
    <row r="884" spans="1:7" ht="39.950000000000003" customHeight="1" x14ac:dyDescent="0.15">
      <c r="A884" s="5" t="s">
        <v>573</v>
      </c>
      <c r="B884" s="24" t="s">
        <v>574</v>
      </c>
      <c r="C884" s="24"/>
      <c r="D884" s="5" t="s">
        <v>54</v>
      </c>
      <c r="E884" s="8">
        <v>1</v>
      </c>
      <c r="F884" s="8">
        <v>12800</v>
      </c>
      <c r="G884" s="8">
        <v>12800</v>
      </c>
    </row>
    <row r="885" spans="1:7" ht="39.950000000000003" customHeight="1" x14ac:dyDescent="0.15">
      <c r="A885" s="5" t="s">
        <v>573</v>
      </c>
      <c r="B885" s="24" t="s">
        <v>575</v>
      </c>
      <c r="C885" s="24"/>
      <c r="D885" s="5" t="s">
        <v>54</v>
      </c>
      <c r="E885" s="8">
        <v>40</v>
      </c>
      <c r="F885" s="8">
        <v>744</v>
      </c>
      <c r="G885" s="8">
        <v>29760</v>
      </c>
    </row>
    <row r="886" spans="1:7" ht="24.95" customHeight="1" x14ac:dyDescent="0.15">
      <c r="A886" s="23" t="s">
        <v>546</v>
      </c>
      <c r="B886" s="23"/>
      <c r="C886" s="23"/>
      <c r="D886" s="23"/>
      <c r="E886" s="10">
        <f>SUBTOTAL(9,E884:E885)</f>
        <v>41</v>
      </c>
      <c r="F886" s="10" t="s">
        <v>343</v>
      </c>
      <c r="G886" s="10">
        <f>SUBTOTAL(9,G884:G885)</f>
        <v>42560</v>
      </c>
    </row>
    <row r="887" spans="1:7" ht="20.100000000000001" customHeight="1" x14ac:dyDescent="0.15">
      <c r="A887" s="5" t="s">
        <v>576</v>
      </c>
      <c r="B887" s="24" t="s">
        <v>577</v>
      </c>
      <c r="C887" s="24"/>
      <c r="D887" s="5" t="s">
        <v>54</v>
      </c>
      <c r="E887" s="8">
        <v>1</v>
      </c>
      <c r="F887" s="8">
        <v>53820</v>
      </c>
      <c r="G887" s="8">
        <v>53820</v>
      </c>
    </row>
    <row r="888" spans="1:7" ht="24.95" customHeight="1" x14ac:dyDescent="0.15">
      <c r="A888" s="23" t="s">
        <v>546</v>
      </c>
      <c r="B888" s="23"/>
      <c r="C888" s="23"/>
      <c r="D888" s="23"/>
      <c r="E888" s="10">
        <f>SUBTOTAL(9,E887:E887)</f>
        <v>1</v>
      </c>
      <c r="F888" s="10" t="s">
        <v>343</v>
      </c>
      <c r="G888" s="10">
        <f>SUBTOTAL(9,G887:G887)</f>
        <v>53820</v>
      </c>
    </row>
    <row r="889" spans="1:7" ht="20.100000000000001" customHeight="1" x14ac:dyDescent="0.15">
      <c r="A889" s="5" t="s">
        <v>578</v>
      </c>
      <c r="B889" s="24" t="s">
        <v>579</v>
      </c>
      <c r="C889" s="24"/>
      <c r="D889" s="5" t="s">
        <v>54</v>
      </c>
      <c r="E889" s="8">
        <v>1</v>
      </c>
      <c r="F889" s="8">
        <v>70000</v>
      </c>
      <c r="G889" s="8">
        <v>70000</v>
      </c>
    </row>
    <row r="890" spans="1:7" ht="24.95" customHeight="1" x14ac:dyDescent="0.15">
      <c r="A890" s="23" t="s">
        <v>546</v>
      </c>
      <c r="B890" s="23"/>
      <c r="C890" s="23"/>
      <c r="D890" s="23"/>
      <c r="E890" s="10">
        <f>SUBTOTAL(9,E889:E889)</f>
        <v>1</v>
      </c>
      <c r="F890" s="10" t="s">
        <v>343</v>
      </c>
      <c r="G890" s="10">
        <f>SUBTOTAL(9,G889:G889)</f>
        <v>70000</v>
      </c>
    </row>
    <row r="891" spans="1:7" ht="39.950000000000003" customHeight="1" x14ac:dyDescent="0.15">
      <c r="A891" s="5" t="s">
        <v>580</v>
      </c>
      <c r="B891" s="24" t="s">
        <v>581</v>
      </c>
      <c r="C891" s="24"/>
      <c r="D891" s="5" t="s">
        <v>54</v>
      </c>
      <c r="E891" s="8">
        <v>1</v>
      </c>
      <c r="F891" s="8">
        <v>40494</v>
      </c>
      <c r="G891" s="8">
        <v>40494</v>
      </c>
    </row>
    <row r="892" spans="1:7" ht="60" customHeight="1" x14ac:dyDescent="0.15">
      <c r="A892" s="5" t="s">
        <v>580</v>
      </c>
      <c r="B892" s="24" t="s">
        <v>582</v>
      </c>
      <c r="C892" s="24"/>
      <c r="D892" s="5" t="s">
        <v>54</v>
      </c>
      <c r="E892" s="8">
        <v>12</v>
      </c>
      <c r="F892" s="8">
        <v>399</v>
      </c>
      <c r="G892" s="8">
        <v>4788</v>
      </c>
    </row>
    <row r="893" spans="1:7" ht="39.950000000000003" customHeight="1" x14ac:dyDescent="0.15">
      <c r="A893" s="5" t="s">
        <v>580</v>
      </c>
      <c r="B893" s="24" t="s">
        <v>583</v>
      </c>
      <c r="C893" s="24"/>
      <c r="D893" s="5" t="s">
        <v>54</v>
      </c>
      <c r="E893" s="8">
        <v>1</v>
      </c>
      <c r="F893" s="8">
        <v>5300</v>
      </c>
      <c r="G893" s="8">
        <v>5300</v>
      </c>
    </row>
    <row r="894" spans="1:7" ht="39.950000000000003" customHeight="1" x14ac:dyDescent="0.15">
      <c r="A894" s="5" t="s">
        <v>580</v>
      </c>
      <c r="B894" s="24" t="s">
        <v>584</v>
      </c>
      <c r="C894" s="24"/>
      <c r="D894" s="5" t="s">
        <v>54</v>
      </c>
      <c r="E894" s="8">
        <v>1</v>
      </c>
      <c r="F894" s="8">
        <v>49917.45</v>
      </c>
      <c r="G894" s="8">
        <v>49917.45</v>
      </c>
    </row>
    <row r="895" spans="1:7" ht="39.950000000000003" customHeight="1" x14ac:dyDescent="0.15">
      <c r="A895" s="5" t="s">
        <v>580</v>
      </c>
      <c r="B895" s="24" t="s">
        <v>585</v>
      </c>
      <c r="C895" s="24"/>
      <c r="D895" s="5" t="s">
        <v>54</v>
      </c>
      <c r="E895" s="8">
        <v>1</v>
      </c>
      <c r="F895" s="8">
        <v>11000.38</v>
      </c>
      <c r="G895" s="8">
        <v>11000.38</v>
      </c>
    </row>
    <row r="896" spans="1:7" ht="24.95" customHeight="1" x14ac:dyDescent="0.15">
      <c r="A896" s="23" t="s">
        <v>546</v>
      </c>
      <c r="B896" s="23"/>
      <c r="C896" s="23"/>
      <c r="D896" s="23"/>
      <c r="E896" s="10">
        <f>SUBTOTAL(9,E891:E895)</f>
        <v>16</v>
      </c>
      <c r="F896" s="10" t="s">
        <v>343</v>
      </c>
      <c r="G896" s="10">
        <f>SUBTOTAL(9,G891:G895)</f>
        <v>111499.83</v>
      </c>
    </row>
    <row r="897" spans="1:7" ht="20.100000000000001" customHeight="1" x14ac:dyDescent="0.15">
      <c r="A897" s="5" t="s">
        <v>586</v>
      </c>
      <c r="B897" s="24" t="s">
        <v>587</v>
      </c>
      <c r="C897" s="24"/>
      <c r="D897" s="5" t="s">
        <v>54</v>
      </c>
      <c r="E897" s="8">
        <v>2</v>
      </c>
      <c r="F897" s="8">
        <v>25000</v>
      </c>
      <c r="G897" s="8">
        <v>50000</v>
      </c>
    </row>
    <row r="898" spans="1:7" ht="24.95" customHeight="1" x14ac:dyDescent="0.15">
      <c r="A898" s="23" t="s">
        <v>546</v>
      </c>
      <c r="B898" s="23"/>
      <c r="C898" s="23"/>
      <c r="D898" s="23"/>
      <c r="E898" s="10">
        <f>SUBTOTAL(9,E897:E897)</f>
        <v>2</v>
      </c>
      <c r="F898" s="10" t="s">
        <v>343</v>
      </c>
      <c r="G898" s="10">
        <f>SUBTOTAL(9,G897:G897)</f>
        <v>50000</v>
      </c>
    </row>
    <row r="899" spans="1:7" ht="24.95" customHeight="1" x14ac:dyDescent="0.15">
      <c r="A899" s="23" t="s">
        <v>549</v>
      </c>
      <c r="B899" s="23"/>
      <c r="C899" s="23"/>
      <c r="D899" s="23"/>
      <c r="E899" s="23"/>
      <c r="F899" s="23"/>
      <c r="G899" s="10">
        <f>SUBTOTAL(9,G875:G898)</f>
        <v>974121.49</v>
      </c>
    </row>
    <row r="900" spans="1:7" ht="24.95" customHeight="1" x14ac:dyDescent="0.15"/>
    <row r="901" spans="1:7" ht="20.100000000000001" customHeight="1" x14ac:dyDescent="0.15">
      <c r="A901" s="21" t="s">
        <v>442</v>
      </c>
      <c r="B901" s="21"/>
      <c r="C901" s="22" t="s">
        <v>216</v>
      </c>
      <c r="D901" s="22"/>
      <c r="E901" s="22"/>
      <c r="F901" s="22"/>
      <c r="G901" s="22"/>
    </row>
    <row r="902" spans="1:7" ht="20.100000000000001" customHeight="1" x14ac:dyDescent="0.15">
      <c r="A902" s="21" t="s">
        <v>443</v>
      </c>
      <c r="B902" s="21"/>
      <c r="C902" s="22" t="s">
        <v>444</v>
      </c>
      <c r="D902" s="22"/>
      <c r="E902" s="22"/>
      <c r="F902" s="22"/>
      <c r="G902" s="22"/>
    </row>
    <row r="903" spans="1:7" ht="24.95" customHeight="1" x14ac:dyDescent="0.15">
      <c r="A903" s="21" t="s">
        <v>445</v>
      </c>
      <c r="B903" s="21"/>
      <c r="C903" s="22" t="s">
        <v>405</v>
      </c>
      <c r="D903" s="22"/>
      <c r="E903" s="22"/>
      <c r="F903" s="22"/>
      <c r="G903" s="22"/>
    </row>
    <row r="904" spans="1:7" ht="15" customHeight="1" x14ac:dyDescent="0.15"/>
    <row r="905" spans="1:7" ht="24.95" customHeight="1" x14ac:dyDescent="0.15">
      <c r="A905" s="16" t="s">
        <v>588</v>
      </c>
      <c r="B905" s="16"/>
      <c r="C905" s="16"/>
      <c r="D905" s="16"/>
      <c r="E905" s="16"/>
      <c r="F905" s="16"/>
      <c r="G905" s="16"/>
    </row>
    <row r="906" spans="1:7" ht="15" customHeight="1" x14ac:dyDescent="0.15"/>
    <row r="907" spans="1:7" ht="50.1" customHeight="1" x14ac:dyDescent="0.15">
      <c r="A907" s="5" t="s">
        <v>335</v>
      </c>
      <c r="B907" s="20" t="s">
        <v>510</v>
      </c>
      <c r="C907" s="20"/>
      <c r="D907" s="5" t="s">
        <v>541</v>
      </c>
      <c r="E907" s="5" t="s">
        <v>542</v>
      </c>
      <c r="F907" s="5" t="s">
        <v>543</v>
      </c>
      <c r="G907" s="5" t="s">
        <v>544</v>
      </c>
    </row>
    <row r="908" spans="1:7" ht="15" customHeight="1" x14ac:dyDescent="0.15">
      <c r="A908" s="5">
        <v>1</v>
      </c>
      <c r="B908" s="20">
        <v>2</v>
      </c>
      <c r="C908" s="20"/>
      <c r="D908" s="5">
        <v>3</v>
      </c>
      <c r="E908" s="5">
        <v>4</v>
      </c>
      <c r="F908" s="5">
        <v>5</v>
      </c>
      <c r="G908" s="5">
        <v>6</v>
      </c>
    </row>
    <row r="909" spans="1:7" ht="20.100000000000001" customHeight="1" x14ac:dyDescent="0.15">
      <c r="A909" s="5" t="s">
        <v>478</v>
      </c>
      <c r="B909" s="24" t="s">
        <v>589</v>
      </c>
      <c r="C909" s="24"/>
      <c r="D909" s="5" t="s">
        <v>54</v>
      </c>
      <c r="E909" s="8">
        <v>4</v>
      </c>
      <c r="F909" s="8">
        <v>4000</v>
      </c>
      <c r="G909" s="8">
        <v>16000</v>
      </c>
    </row>
    <row r="910" spans="1:7" ht="24.95" customHeight="1" x14ac:dyDescent="0.15">
      <c r="A910" s="23" t="s">
        <v>546</v>
      </c>
      <c r="B910" s="23"/>
      <c r="C910" s="23"/>
      <c r="D910" s="23"/>
      <c r="E910" s="10">
        <f>SUBTOTAL(9,E909:E909)</f>
        <v>4</v>
      </c>
      <c r="F910" s="10" t="s">
        <v>343</v>
      </c>
      <c r="G910" s="10">
        <f>SUBTOTAL(9,G909:G909)</f>
        <v>16000</v>
      </c>
    </row>
    <row r="911" spans="1:7" ht="24.95" customHeight="1" x14ac:dyDescent="0.15">
      <c r="A911" s="23" t="s">
        <v>549</v>
      </c>
      <c r="B911" s="23"/>
      <c r="C911" s="23"/>
      <c r="D911" s="23"/>
      <c r="E911" s="23"/>
      <c r="F911" s="23"/>
      <c r="G911" s="10">
        <f>SUBTOTAL(9,G909:G910)</f>
        <v>16000</v>
      </c>
    </row>
    <row r="912" spans="1:7" ht="24.95" customHeight="1" x14ac:dyDescent="0.15"/>
    <row r="913" spans="1:7" ht="20.100000000000001" customHeight="1" x14ac:dyDescent="0.15">
      <c r="A913" s="21" t="s">
        <v>442</v>
      </c>
      <c r="B913" s="21"/>
      <c r="C913" s="22" t="s">
        <v>216</v>
      </c>
      <c r="D913" s="22"/>
      <c r="E913" s="22"/>
      <c r="F913" s="22"/>
      <c r="G913" s="22"/>
    </row>
    <row r="914" spans="1:7" ht="20.100000000000001" customHeight="1" x14ac:dyDescent="0.15">
      <c r="A914" s="21" t="s">
        <v>443</v>
      </c>
      <c r="B914" s="21"/>
      <c r="C914" s="22" t="s">
        <v>444</v>
      </c>
      <c r="D914" s="22"/>
      <c r="E914" s="22"/>
      <c r="F914" s="22"/>
      <c r="G914" s="22"/>
    </row>
    <row r="915" spans="1:7" ht="24.95" customHeight="1" x14ac:dyDescent="0.15">
      <c r="A915" s="21" t="s">
        <v>445</v>
      </c>
      <c r="B915" s="21"/>
      <c r="C915" s="22" t="s">
        <v>405</v>
      </c>
      <c r="D915" s="22"/>
      <c r="E915" s="22"/>
      <c r="F915" s="22"/>
      <c r="G915" s="22"/>
    </row>
    <row r="916" spans="1:7" ht="15" customHeight="1" x14ac:dyDescent="0.15"/>
    <row r="917" spans="1:7" ht="24.95" customHeight="1" x14ac:dyDescent="0.15">
      <c r="A917" s="16" t="s">
        <v>590</v>
      </c>
      <c r="B917" s="16"/>
      <c r="C917" s="16"/>
      <c r="D917" s="16"/>
      <c r="E917" s="16"/>
      <c r="F917" s="16"/>
      <c r="G917" s="16"/>
    </row>
    <row r="918" spans="1:7" ht="15" customHeight="1" x14ac:dyDescent="0.15"/>
    <row r="919" spans="1:7" ht="50.1" customHeight="1" x14ac:dyDescent="0.15">
      <c r="A919" s="5" t="s">
        <v>335</v>
      </c>
      <c r="B919" s="20" t="s">
        <v>510</v>
      </c>
      <c r="C919" s="20"/>
      <c r="D919" s="5" t="s">
        <v>541</v>
      </c>
      <c r="E919" s="5" t="s">
        <v>542</v>
      </c>
      <c r="F919" s="5" t="s">
        <v>543</v>
      </c>
      <c r="G919" s="5" t="s">
        <v>544</v>
      </c>
    </row>
    <row r="920" spans="1:7" ht="15" customHeight="1" x14ac:dyDescent="0.15">
      <c r="A920" s="5">
        <v>1</v>
      </c>
      <c r="B920" s="20">
        <v>2</v>
      </c>
      <c r="C920" s="20"/>
      <c r="D920" s="5">
        <v>3</v>
      </c>
      <c r="E920" s="5">
        <v>4</v>
      </c>
      <c r="F920" s="5">
        <v>5</v>
      </c>
      <c r="G920" s="5">
        <v>6</v>
      </c>
    </row>
    <row r="921" spans="1:7" ht="20.100000000000001" customHeight="1" x14ac:dyDescent="0.15">
      <c r="A921" s="5" t="s">
        <v>465</v>
      </c>
      <c r="B921" s="24" t="s">
        <v>591</v>
      </c>
      <c r="C921" s="24"/>
      <c r="D921" s="5" t="s">
        <v>54</v>
      </c>
      <c r="E921" s="8">
        <v>1</v>
      </c>
      <c r="F921" s="8">
        <v>53000</v>
      </c>
      <c r="G921" s="8">
        <v>53000</v>
      </c>
    </row>
    <row r="922" spans="1:7" ht="39.950000000000003" customHeight="1" x14ac:dyDescent="0.15">
      <c r="A922" s="5" t="s">
        <v>465</v>
      </c>
      <c r="B922" s="24" t="s">
        <v>592</v>
      </c>
      <c r="C922" s="24"/>
      <c r="D922" s="5" t="s">
        <v>54</v>
      </c>
      <c r="E922" s="8">
        <v>4</v>
      </c>
      <c r="F922" s="8">
        <v>6850</v>
      </c>
      <c r="G922" s="8">
        <v>27400</v>
      </c>
    </row>
    <row r="923" spans="1:7" ht="39.950000000000003" customHeight="1" x14ac:dyDescent="0.15">
      <c r="A923" s="5" t="s">
        <v>465</v>
      </c>
      <c r="B923" s="24" t="s">
        <v>593</v>
      </c>
      <c r="C923" s="24"/>
      <c r="D923" s="5" t="s">
        <v>54</v>
      </c>
      <c r="E923" s="8">
        <v>3</v>
      </c>
      <c r="F923" s="8">
        <v>61254.45</v>
      </c>
      <c r="G923" s="8">
        <v>183763.35</v>
      </c>
    </row>
    <row r="924" spans="1:7" ht="24.95" customHeight="1" x14ac:dyDescent="0.15">
      <c r="A924" s="23" t="s">
        <v>546</v>
      </c>
      <c r="B924" s="23"/>
      <c r="C924" s="23"/>
      <c r="D924" s="23"/>
      <c r="E924" s="10">
        <f>SUBTOTAL(9,E921:E923)</f>
        <v>8</v>
      </c>
      <c r="F924" s="10" t="s">
        <v>343</v>
      </c>
      <c r="G924" s="10">
        <f>SUBTOTAL(9,G921:G923)</f>
        <v>264163.34999999998</v>
      </c>
    </row>
    <row r="925" spans="1:7" ht="24.95" customHeight="1" x14ac:dyDescent="0.15">
      <c r="A925" s="23" t="s">
        <v>549</v>
      </c>
      <c r="B925" s="23"/>
      <c r="C925" s="23"/>
      <c r="D925" s="23"/>
      <c r="E925" s="23"/>
      <c r="F925" s="23"/>
      <c r="G925" s="10">
        <f>SUBTOTAL(9,G921:G924)</f>
        <v>264163.34999999998</v>
      </c>
    </row>
    <row r="926" spans="1:7" ht="24.95" customHeight="1" x14ac:dyDescent="0.15"/>
    <row r="927" spans="1:7" ht="20.100000000000001" customHeight="1" x14ac:dyDescent="0.15">
      <c r="A927" s="21" t="s">
        <v>442</v>
      </c>
      <c r="B927" s="21"/>
      <c r="C927" s="22" t="s">
        <v>216</v>
      </c>
      <c r="D927" s="22"/>
      <c r="E927" s="22"/>
      <c r="F927" s="22"/>
      <c r="G927" s="22"/>
    </row>
    <row r="928" spans="1:7" ht="20.100000000000001" customHeight="1" x14ac:dyDescent="0.15">
      <c r="A928" s="21" t="s">
        <v>443</v>
      </c>
      <c r="B928" s="21"/>
      <c r="C928" s="22" t="s">
        <v>444</v>
      </c>
      <c r="D928" s="22"/>
      <c r="E928" s="22"/>
      <c r="F928" s="22"/>
      <c r="G928" s="22"/>
    </row>
    <row r="929" spans="1:7" ht="24.95" customHeight="1" x14ac:dyDescent="0.15">
      <c r="A929" s="21" t="s">
        <v>445</v>
      </c>
      <c r="B929" s="21"/>
      <c r="C929" s="22" t="s">
        <v>405</v>
      </c>
      <c r="D929" s="22"/>
      <c r="E929" s="22"/>
      <c r="F929" s="22"/>
      <c r="G929" s="22"/>
    </row>
    <row r="930" spans="1:7" ht="15" customHeight="1" x14ac:dyDescent="0.15"/>
    <row r="931" spans="1:7" ht="24.95" customHeight="1" x14ac:dyDescent="0.15">
      <c r="A931" s="16" t="s">
        <v>594</v>
      </c>
      <c r="B931" s="16"/>
      <c r="C931" s="16"/>
      <c r="D931" s="16"/>
      <c r="E931" s="16"/>
      <c r="F931" s="16"/>
      <c r="G931" s="16"/>
    </row>
    <row r="932" spans="1:7" ht="15" customHeight="1" x14ac:dyDescent="0.15"/>
    <row r="933" spans="1:7" ht="50.1" customHeight="1" x14ac:dyDescent="0.15">
      <c r="A933" s="5" t="s">
        <v>335</v>
      </c>
      <c r="B933" s="20" t="s">
        <v>510</v>
      </c>
      <c r="C933" s="20"/>
      <c r="D933" s="5" t="s">
        <v>541</v>
      </c>
      <c r="E933" s="5" t="s">
        <v>542</v>
      </c>
      <c r="F933" s="5" t="s">
        <v>543</v>
      </c>
      <c r="G933" s="5" t="s">
        <v>544</v>
      </c>
    </row>
    <row r="934" spans="1:7" ht="15" customHeight="1" x14ac:dyDescent="0.15">
      <c r="A934" s="5">
        <v>1</v>
      </c>
      <c r="B934" s="20">
        <v>2</v>
      </c>
      <c r="C934" s="20"/>
      <c r="D934" s="5">
        <v>3</v>
      </c>
      <c r="E934" s="5">
        <v>4</v>
      </c>
      <c r="F934" s="5">
        <v>5</v>
      </c>
      <c r="G934" s="5">
        <v>6</v>
      </c>
    </row>
    <row r="935" spans="1:7" ht="39.950000000000003" customHeight="1" x14ac:dyDescent="0.15">
      <c r="A935" s="5" t="s">
        <v>482</v>
      </c>
      <c r="B935" s="24" t="s">
        <v>595</v>
      </c>
      <c r="C935" s="24"/>
      <c r="D935" s="5" t="s">
        <v>54</v>
      </c>
      <c r="E935" s="8">
        <v>10</v>
      </c>
      <c r="F935" s="8">
        <v>100</v>
      </c>
      <c r="G935" s="8">
        <v>2000</v>
      </c>
    </row>
    <row r="936" spans="1:7" ht="39.950000000000003" customHeight="1" x14ac:dyDescent="0.15">
      <c r="A936" s="5" t="s">
        <v>482</v>
      </c>
      <c r="B936" s="24" t="s">
        <v>596</v>
      </c>
      <c r="C936" s="24"/>
      <c r="D936" s="5" t="s">
        <v>54</v>
      </c>
      <c r="E936" s="8">
        <v>1</v>
      </c>
      <c r="F936" s="8">
        <v>500</v>
      </c>
      <c r="G936" s="8">
        <v>1000</v>
      </c>
    </row>
    <row r="937" spans="1:7" ht="39.950000000000003" customHeight="1" x14ac:dyDescent="0.15">
      <c r="A937" s="5" t="s">
        <v>482</v>
      </c>
      <c r="B937" s="24" t="s">
        <v>597</v>
      </c>
      <c r="C937" s="24"/>
      <c r="D937" s="5" t="s">
        <v>54</v>
      </c>
      <c r="E937" s="8">
        <v>1</v>
      </c>
      <c r="F937" s="8">
        <v>250</v>
      </c>
      <c r="G937" s="8">
        <v>500</v>
      </c>
    </row>
    <row r="938" spans="1:7" ht="39.950000000000003" customHeight="1" x14ac:dyDescent="0.15">
      <c r="A938" s="5" t="s">
        <v>482</v>
      </c>
      <c r="B938" s="24" t="s">
        <v>598</v>
      </c>
      <c r="C938" s="24"/>
      <c r="D938" s="5" t="s">
        <v>54</v>
      </c>
      <c r="E938" s="8">
        <v>15</v>
      </c>
      <c r="F938" s="8">
        <v>500</v>
      </c>
      <c r="G938" s="8">
        <v>15000</v>
      </c>
    </row>
    <row r="939" spans="1:7" ht="39.950000000000003" customHeight="1" x14ac:dyDescent="0.15">
      <c r="A939" s="5" t="s">
        <v>482</v>
      </c>
      <c r="B939" s="24" t="s">
        <v>599</v>
      </c>
      <c r="C939" s="24"/>
      <c r="D939" s="5" t="s">
        <v>54</v>
      </c>
      <c r="E939" s="8">
        <v>2550</v>
      </c>
      <c r="F939" s="8">
        <v>56.89</v>
      </c>
      <c r="G939" s="8">
        <v>290139</v>
      </c>
    </row>
    <row r="940" spans="1:7" ht="24.95" customHeight="1" x14ac:dyDescent="0.15">
      <c r="A940" s="23" t="s">
        <v>546</v>
      </c>
      <c r="B940" s="23"/>
      <c r="C940" s="23"/>
      <c r="D940" s="23"/>
      <c r="E940" s="10">
        <f>SUBTOTAL(9,E935:E939)</f>
        <v>2577</v>
      </c>
      <c r="F940" s="10" t="s">
        <v>343</v>
      </c>
      <c r="G940" s="10">
        <f>SUBTOTAL(9,G935:G939)</f>
        <v>308639</v>
      </c>
    </row>
    <row r="941" spans="1:7" ht="24.95" customHeight="1" x14ac:dyDescent="0.15">
      <c r="A941" s="23" t="s">
        <v>549</v>
      </c>
      <c r="B941" s="23"/>
      <c r="C941" s="23"/>
      <c r="D941" s="23"/>
      <c r="E941" s="23"/>
      <c r="F941" s="23"/>
      <c r="G941" s="10">
        <f>SUBTOTAL(9,G935:G940)</f>
        <v>308639</v>
      </c>
    </row>
    <row r="942" spans="1:7" ht="24.95" customHeight="1" x14ac:dyDescent="0.15"/>
    <row r="943" spans="1:7" ht="20.100000000000001" customHeight="1" x14ac:dyDescent="0.15">
      <c r="A943" s="21" t="s">
        <v>442</v>
      </c>
      <c r="B943" s="21"/>
      <c r="C943" s="22" t="s">
        <v>216</v>
      </c>
      <c r="D943" s="22"/>
      <c r="E943" s="22"/>
      <c r="F943" s="22"/>
      <c r="G943" s="22"/>
    </row>
    <row r="944" spans="1:7" ht="20.100000000000001" customHeight="1" x14ac:dyDescent="0.15">
      <c r="A944" s="21" t="s">
        <v>443</v>
      </c>
      <c r="B944" s="21"/>
      <c r="C944" s="22" t="s">
        <v>444</v>
      </c>
      <c r="D944" s="22"/>
      <c r="E944" s="22"/>
      <c r="F944" s="22"/>
      <c r="G944" s="22"/>
    </row>
    <row r="945" spans="1:7" ht="24.95" customHeight="1" x14ac:dyDescent="0.15">
      <c r="A945" s="21" t="s">
        <v>445</v>
      </c>
      <c r="B945" s="21"/>
      <c r="C945" s="22" t="s">
        <v>405</v>
      </c>
      <c r="D945" s="22"/>
      <c r="E945" s="22"/>
      <c r="F945" s="22"/>
      <c r="G945" s="22"/>
    </row>
    <row r="946" spans="1:7" ht="15" customHeight="1" x14ac:dyDescent="0.15"/>
    <row r="947" spans="1:7" ht="24.95" customHeight="1" x14ac:dyDescent="0.15">
      <c r="A947" s="16" t="s">
        <v>600</v>
      </c>
      <c r="B947" s="16"/>
      <c r="C947" s="16"/>
      <c r="D947" s="16"/>
      <c r="E947" s="16"/>
      <c r="F947" s="16"/>
      <c r="G947" s="16"/>
    </row>
    <row r="948" spans="1:7" ht="15" customHeight="1" x14ac:dyDescent="0.15"/>
    <row r="949" spans="1:7" ht="50.1" customHeight="1" x14ac:dyDescent="0.15">
      <c r="A949" s="5" t="s">
        <v>335</v>
      </c>
      <c r="B949" s="20" t="s">
        <v>510</v>
      </c>
      <c r="C949" s="20"/>
      <c r="D949" s="5" t="s">
        <v>541</v>
      </c>
      <c r="E949" s="5" t="s">
        <v>542</v>
      </c>
      <c r="F949" s="5" t="s">
        <v>543</v>
      </c>
      <c r="G949" s="5" t="s">
        <v>544</v>
      </c>
    </row>
    <row r="950" spans="1:7" ht="15" customHeight="1" x14ac:dyDescent="0.15">
      <c r="A950" s="5">
        <v>1</v>
      </c>
      <c r="B950" s="20">
        <v>2</v>
      </c>
      <c r="C950" s="20"/>
      <c r="D950" s="5">
        <v>3</v>
      </c>
      <c r="E950" s="5">
        <v>4</v>
      </c>
      <c r="F950" s="5">
        <v>5</v>
      </c>
      <c r="G950" s="5">
        <v>6</v>
      </c>
    </row>
    <row r="951" spans="1:7" ht="39.950000000000003" customHeight="1" x14ac:dyDescent="0.15">
      <c r="A951" s="5" t="s">
        <v>476</v>
      </c>
      <c r="B951" s="24" t="s">
        <v>601</v>
      </c>
      <c r="C951" s="24"/>
      <c r="D951" s="5" t="s">
        <v>54</v>
      </c>
      <c r="E951" s="8">
        <v>2</v>
      </c>
      <c r="F951" s="8">
        <v>123</v>
      </c>
      <c r="G951" s="8">
        <v>246</v>
      </c>
    </row>
    <row r="952" spans="1:7" ht="39.950000000000003" customHeight="1" x14ac:dyDescent="0.15">
      <c r="A952" s="5" t="s">
        <v>476</v>
      </c>
      <c r="B952" s="24" t="s">
        <v>602</v>
      </c>
      <c r="C952" s="24"/>
      <c r="D952" s="5" t="s">
        <v>54</v>
      </c>
      <c r="E952" s="8">
        <v>1</v>
      </c>
      <c r="F952" s="8">
        <v>880</v>
      </c>
      <c r="G952" s="8">
        <v>880</v>
      </c>
    </row>
    <row r="953" spans="1:7" ht="39.950000000000003" customHeight="1" x14ac:dyDescent="0.15">
      <c r="A953" s="5" t="s">
        <v>476</v>
      </c>
      <c r="B953" s="24" t="s">
        <v>603</v>
      </c>
      <c r="C953" s="24"/>
      <c r="D953" s="5" t="s">
        <v>54</v>
      </c>
      <c r="E953" s="8">
        <v>5</v>
      </c>
      <c r="F953" s="8">
        <v>540</v>
      </c>
      <c r="G953" s="8">
        <v>2700</v>
      </c>
    </row>
    <row r="954" spans="1:7" ht="39.950000000000003" customHeight="1" x14ac:dyDescent="0.15">
      <c r="A954" s="5" t="s">
        <v>476</v>
      </c>
      <c r="B954" s="24" t="s">
        <v>604</v>
      </c>
      <c r="C954" s="24"/>
      <c r="D954" s="5" t="s">
        <v>54</v>
      </c>
      <c r="E954" s="8">
        <v>2</v>
      </c>
      <c r="F954" s="8">
        <v>439</v>
      </c>
      <c r="G954" s="8">
        <v>878</v>
      </c>
    </row>
    <row r="955" spans="1:7" ht="39.950000000000003" customHeight="1" x14ac:dyDescent="0.15">
      <c r="A955" s="5" t="s">
        <v>476</v>
      </c>
      <c r="B955" s="24" t="s">
        <v>605</v>
      </c>
      <c r="C955" s="24"/>
      <c r="D955" s="5" t="s">
        <v>54</v>
      </c>
      <c r="E955" s="8">
        <v>25</v>
      </c>
      <c r="F955" s="8">
        <v>25</v>
      </c>
      <c r="G955" s="8">
        <v>625</v>
      </c>
    </row>
    <row r="956" spans="1:7" ht="39.950000000000003" customHeight="1" x14ac:dyDescent="0.15">
      <c r="A956" s="5" t="s">
        <v>476</v>
      </c>
      <c r="B956" s="24" t="s">
        <v>606</v>
      </c>
      <c r="C956" s="24"/>
      <c r="D956" s="5" t="s">
        <v>54</v>
      </c>
      <c r="E956" s="8">
        <v>4</v>
      </c>
      <c r="F956" s="8">
        <v>515</v>
      </c>
      <c r="G956" s="8">
        <v>2060</v>
      </c>
    </row>
    <row r="957" spans="1:7" ht="39.950000000000003" customHeight="1" x14ac:dyDescent="0.15">
      <c r="A957" s="5" t="s">
        <v>476</v>
      </c>
      <c r="B957" s="24" t="s">
        <v>607</v>
      </c>
      <c r="C957" s="24"/>
      <c r="D957" s="5" t="s">
        <v>54</v>
      </c>
      <c r="E957" s="8">
        <v>9.8000000000000007</v>
      </c>
      <c r="F957" s="8">
        <v>50</v>
      </c>
      <c r="G957" s="8">
        <v>490</v>
      </c>
    </row>
    <row r="958" spans="1:7" ht="39.950000000000003" customHeight="1" x14ac:dyDescent="0.15">
      <c r="A958" s="5" t="s">
        <v>476</v>
      </c>
      <c r="B958" s="24" t="s">
        <v>608</v>
      </c>
      <c r="C958" s="24"/>
      <c r="D958" s="5" t="s">
        <v>54</v>
      </c>
      <c r="E958" s="8">
        <v>18</v>
      </c>
      <c r="F958" s="8">
        <v>713</v>
      </c>
      <c r="G958" s="8">
        <v>12834</v>
      </c>
    </row>
    <row r="959" spans="1:7" ht="39.950000000000003" customHeight="1" x14ac:dyDescent="0.15">
      <c r="A959" s="5" t="s">
        <v>476</v>
      </c>
      <c r="B959" s="24" t="s">
        <v>609</v>
      </c>
      <c r="C959" s="24"/>
      <c r="D959" s="5" t="s">
        <v>54</v>
      </c>
      <c r="E959" s="8">
        <v>14</v>
      </c>
      <c r="F959" s="8">
        <v>25</v>
      </c>
      <c r="G959" s="8">
        <v>350</v>
      </c>
    </row>
    <row r="960" spans="1:7" ht="39.950000000000003" customHeight="1" x14ac:dyDescent="0.15">
      <c r="A960" s="5" t="s">
        <v>476</v>
      </c>
      <c r="B960" s="24" t="s">
        <v>610</v>
      </c>
      <c r="C960" s="24"/>
      <c r="D960" s="5" t="s">
        <v>54</v>
      </c>
      <c r="E960" s="8">
        <v>5</v>
      </c>
      <c r="F960" s="8">
        <v>25</v>
      </c>
      <c r="G960" s="8">
        <v>125</v>
      </c>
    </row>
    <row r="961" spans="1:7" ht="39.950000000000003" customHeight="1" x14ac:dyDescent="0.15">
      <c r="A961" s="5" t="s">
        <v>476</v>
      </c>
      <c r="B961" s="24" t="s">
        <v>611</v>
      </c>
      <c r="C961" s="24"/>
      <c r="D961" s="5" t="s">
        <v>54</v>
      </c>
      <c r="E961" s="8">
        <v>1</v>
      </c>
      <c r="F961" s="8">
        <v>1043</v>
      </c>
      <c r="G961" s="8">
        <v>1043</v>
      </c>
    </row>
    <row r="962" spans="1:7" ht="39.950000000000003" customHeight="1" x14ac:dyDescent="0.15">
      <c r="A962" s="5" t="s">
        <v>476</v>
      </c>
      <c r="B962" s="24" t="s">
        <v>612</v>
      </c>
      <c r="C962" s="24"/>
      <c r="D962" s="5" t="s">
        <v>54</v>
      </c>
      <c r="E962" s="8">
        <v>2</v>
      </c>
      <c r="F962" s="8">
        <v>60</v>
      </c>
      <c r="G962" s="8">
        <v>120</v>
      </c>
    </row>
    <row r="963" spans="1:7" ht="39.950000000000003" customHeight="1" x14ac:dyDescent="0.15">
      <c r="A963" s="5" t="s">
        <v>476</v>
      </c>
      <c r="B963" s="24" t="s">
        <v>613</v>
      </c>
      <c r="C963" s="24"/>
      <c r="D963" s="5" t="s">
        <v>54</v>
      </c>
      <c r="E963" s="8">
        <v>21</v>
      </c>
      <c r="F963" s="8">
        <v>950</v>
      </c>
      <c r="G963" s="8">
        <v>19950</v>
      </c>
    </row>
    <row r="964" spans="1:7" ht="39.950000000000003" customHeight="1" x14ac:dyDescent="0.15">
      <c r="A964" s="5" t="s">
        <v>476</v>
      </c>
      <c r="B964" s="24" t="s">
        <v>614</v>
      </c>
      <c r="C964" s="24"/>
      <c r="D964" s="5" t="s">
        <v>54</v>
      </c>
      <c r="E964" s="8">
        <v>23</v>
      </c>
      <c r="F964" s="8">
        <v>140</v>
      </c>
      <c r="G964" s="8">
        <v>3220</v>
      </c>
    </row>
    <row r="965" spans="1:7" ht="39.950000000000003" customHeight="1" x14ac:dyDescent="0.15">
      <c r="A965" s="5" t="s">
        <v>476</v>
      </c>
      <c r="B965" s="24" t="s">
        <v>615</v>
      </c>
      <c r="C965" s="24"/>
      <c r="D965" s="5" t="s">
        <v>54</v>
      </c>
      <c r="E965" s="8">
        <v>1</v>
      </c>
      <c r="F965" s="8">
        <v>580</v>
      </c>
      <c r="G965" s="8">
        <v>580</v>
      </c>
    </row>
    <row r="966" spans="1:7" ht="39.950000000000003" customHeight="1" x14ac:dyDescent="0.15">
      <c r="A966" s="5" t="s">
        <v>476</v>
      </c>
      <c r="B966" s="24" t="s">
        <v>616</v>
      </c>
      <c r="C966" s="24"/>
      <c r="D966" s="5" t="s">
        <v>54</v>
      </c>
      <c r="E966" s="8">
        <v>15</v>
      </c>
      <c r="F966" s="8">
        <v>94</v>
      </c>
      <c r="G966" s="8">
        <v>1410</v>
      </c>
    </row>
    <row r="967" spans="1:7" ht="39.950000000000003" customHeight="1" x14ac:dyDescent="0.15">
      <c r="A967" s="5" t="s">
        <v>476</v>
      </c>
      <c r="B967" s="24" t="s">
        <v>617</v>
      </c>
      <c r="C967" s="24"/>
      <c r="D967" s="5" t="s">
        <v>54</v>
      </c>
      <c r="E967" s="8">
        <v>4</v>
      </c>
      <c r="F967" s="8">
        <v>529</v>
      </c>
      <c r="G967" s="8">
        <v>2116</v>
      </c>
    </row>
    <row r="968" spans="1:7" ht="39.950000000000003" customHeight="1" x14ac:dyDescent="0.15">
      <c r="A968" s="5" t="s">
        <v>476</v>
      </c>
      <c r="B968" s="24" t="s">
        <v>618</v>
      </c>
      <c r="C968" s="24"/>
      <c r="D968" s="5" t="s">
        <v>54</v>
      </c>
      <c r="E968" s="8">
        <v>5</v>
      </c>
      <c r="F968" s="8">
        <v>25</v>
      </c>
      <c r="G968" s="8">
        <v>125</v>
      </c>
    </row>
    <row r="969" spans="1:7" ht="39.950000000000003" customHeight="1" x14ac:dyDescent="0.15">
      <c r="A969" s="5" t="s">
        <v>476</v>
      </c>
      <c r="B969" s="24" t="s">
        <v>619</v>
      </c>
      <c r="C969" s="24"/>
      <c r="D969" s="5" t="s">
        <v>54</v>
      </c>
      <c r="E969" s="8">
        <v>2</v>
      </c>
      <c r="F969" s="8">
        <v>1160</v>
      </c>
      <c r="G969" s="8">
        <v>2320</v>
      </c>
    </row>
    <row r="970" spans="1:7" ht="39.950000000000003" customHeight="1" x14ac:dyDescent="0.15">
      <c r="A970" s="5" t="s">
        <v>476</v>
      </c>
      <c r="B970" s="24" t="s">
        <v>620</v>
      </c>
      <c r="C970" s="24"/>
      <c r="D970" s="5" t="s">
        <v>54</v>
      </c>
      <c r="E970" s="8">
        <v>1</v>
      </c>
      <c r="F970" s="8">
        <v>128</v>
      </c>
      <c r="G970" s="8">
        <v>128</v>
      </c>
    </row>
    <row r="971" spans="1:7" ht="39.950000000000003" customHeight="1" x14ac:dyDescent="0.15">
      <c r="A971" s="5" t="s">
        <v>476</v>
      </c>
      <c r="B971" s="24" t="s">
        <v>621</v>
      </c>
      <c r="C971" s="24"/>
      <c r="D971" s="5" t="s">
        <v>54</v>
      </c>
      <c r="E971" s="8">
        <v>4</v>
      </c>
      <c r="F971" s="8">
        <v>3200</v>
      </c>
      <c r="G971" s="8">
        <v>12800</v>
      </c>
    </row>
    <row r="972" spans="1:7" ht="24.95" customHeight="1" x14ac:dyDescent="0.15">
      <c r="A972" s="23" t="s">
        <v>546</v>
      </c>
      <c r="B972" s="23"/>
      <c r="C972" s="23"/>
      <c r="D972" s="23"/>
      <c r="E972" s="10">
        <f>SUBTOTAL(9,E951:E971)</f>
        <v>164.8</v>
      </c>
      <c r="F972" s="10" t="s">
        <v>343</v>
      </c>
      <c r="G972" s="10">
        <f>SUBTOTAL(9,G951:G971)</f>
        <v>65000</v>
      </c>
    </row>
    <row r="973" spans="1:7" ht="24.95" customHeight="1" x14ac:dyDescent="0.15">
      <c r="A973" s="23" t="s">
        <v>549</v>
      </c>
      <c r="B973" s="23"/>
      <c r="C973" s="23"/>
      <c r="D973" s="23"/>
      <c r="E973" s="23"/>
      <c r="F973" s="23"/>
      <c r="G973" s="10">
        <f>SUBTOTAL(9,G951:G972)</f>
        <v>65000</v>
      </c>
    </row>
    <row r="974" spans="1:7" ht="24.95" customHeight="1" x14ac:dyDescent="0.15"/>
    <row r="975" spans="1:7" ht="20.100000000000001" customHeight="1" x14ac:dyDescent="0.15">
      <c r="A975" s="21" t="s">
        <v>442</v>
      </c>
      <c r="B975" s="21"/>
      <c r="C975" s="22" t="s">
        <v>216</v>
      </c>
      <c r="D975" s="22"/>
      <c r="E975" s="22"/>
      <c r="F975" s="22"/>
      <c r="G975" s="22"/>
    </row>
    <row r="976" spans="1:7" ht="20.100000000000001" customHeight="1" x14ac:dyDescent="0.15">
      <c r="A976" s="21" t="s">
        <v>443</v>
      </c>
      <c r="B976" s="21"/>
      <c r="C976" s="22" t="s">
        <v>444</v>
      </c>
      <c r="D976" s="22"/>
      <c r="E976" s="22"/>
      <c r="F976" s="22"/>
      <c r="G976" s="22"/>
    </row>
    <row r="977" spans="1:7" ht="24.95" customHeight="1" x14ac:dyDescent="0.15">
      <c r="A977" s="21" t="s">
        <v>445</v>
      </c>
      <c r="B977" s="21"/>
      <c r="C977" s="22" t="s">
        <v>405</v>
      </c>
      <c r="D977" s="22"/>
      <c r="E977" s="22"/>
      <c r="F977" s="22"/>
      <c r="G977" s="22"/>
    </row>
    <row r="978" spans="1:7" ht="15" customHeight="1" x14ac:dyDescent="0.15"/>
    <row r="979" spans="1:7" ht="24.95" customHeight="1" x14ac:dyDescent="0.15">
      <c r="A979" s="16" t="s">
        <v>622</v>
      </c>
      <c r="B979" s="16"/>
      <c r="C979" s="16"/>
      <c r="D979" s="16"/>
      <c r="E979" s="16"/>
      <c r="F979" s="16"/>
      <c r="G979" s="16"/>
    </row>
    <row r="980" spans="1:7" ht="15" customHeight="1" x14ac:dyDescent="0.15"/>
    <row r="981" spans="1:7" ht="50.1" customHeight="1" x14ac:dyDescent="0.15">
      <c r="A981" s="5" t="s">
        <v>335</v>
      </c>
      <c r="B981" s="20" t="s">
        <v>510</v>
      </c>
      <c r="C981" s="20"/>
      <c r="D981" s="5" t="s">
        <v>541</v>
      </c>
      <c r="E981" s="5" t="s">
        <v>542</v>
      </c>
      <c r="F981" s="5" t="s">
        <v>543</v>
      </c>
      <c r="G981" s="5" t="s">
        <v>544</v>
      </c>
    </row>
    <row r="982" spans="1:7" ht="15" customHeight="1" x14ac:dyDescent="0.15">
      <c r="A982" s="5">
        <v>1</v>
      </c>
      <c r="B982" s="20">
        <v>2</v>
      </c>
      <c r="C982" s="20"/>
      <c r="D982" s="5">
        <v>3</v>
      </c>
      <c r="E982" s="5">
        <v>4</v>
      </c>
      <c r="F982" s="5">
        <v>5</v>
      </c>
      <c r="G982" s="5">
        <v>6</v>
      </c>
    </row>
    <row r="983" spans="1:7" ht="20.100000000000001" customHeight="1" x14ac:dyDescent="0.15">
      <c r="A983" s="5" t="s">
        <v>464</v>
      </c>
      <c r="B983" s="24" t="s">
        <v>623</v>
      </c>
      <c r="C983" s="24"/>
      <c r="D983" s="5" t="s">
        <v>54</v>
      </c>
      <c r="E983" s="8">
        <v>1</v>
      </c>
      <c r="F983" s="8">
        <v>800</v>
      </c>
      <c r="G983" s="8">
        <v>136000</v>
      </c>
    </row>
    <row r="984" spans="1:7" ht="20.100000000000001" customHeight="1" x14ac:dyDescent="0.15">
      <c r="A984" s="5" t="s">
        <v>464</v>
      </c>
      <c r="B984" s="24" t="s">
        <v>624</v>
      </c>
      <c r="C984" s="24"/>
      <c r="D984" s="5" t="s">
        <v>54</v>
      </c>
      <c r="E984" s="8">
        <v>1</v>
      </c>
      <c r="F984" s="8">
        <v>240</v>
      </c>
      <c r="G984" s="8">
        <v>40800</v>
      </c>
    </row>
    <row r="985" spans="1:7" ht="20.100000000000001" customHeight="1" x14ac:dyDescent="0.15">
      <c r="A985" s="5" t="s">
        <v>464</v>
      </c>
      <c r="B985" s="24" t="s">
        <v>625</v>
      </c>
      <c r="C985" s="24"/>
      <c r="D985" s="5" t="s">
        <v>54</v>
      </c>
      <c r="E985" s="8">
        <v>1</v>
      </c>
      <c r="F985" s="8">
        <v>611</v>
      </c>
      <c r="G985" s="8">
        <v>105703</v>
      </c>
    </row>
    <row r="986" spans="1:7" ht="20.100000000000001" customHeight="1" x14ac:dyDescent="0.15">
      <c r="A986" s="5" t="s">
        <v>464</v>
      </c>
      <c r="B986" s="24" t="s">
        <v>626</v>
      </c>
      <c r="C986" s="24"/>
      <c r="D986" s="5" t="s">
        <v>54</v>
      </c>
      <c r="E986" s="8">
        <v>1</v>
      </c>
      <c r="F986" s="8">
        <v>120</v>
      </c>
      <c r="G986" s="8">
        <v>120</v>
      </c>
    </row>
    <row r="987" spans="1:7" ht="20.100000000000001" customHeight="1" x14ac:dyDescent="0.15">
      <c r="A987" s="5" t="s">
        <v>464</v>
      </c>
      <c r="B987" s="24" t="s">
        <v>627</v>
      </c>
      <c r="C987" s="24"/>
      <c r="D987" s="5" t="s">
        <v>54</v>
      </c>
      <c r="E987" s="8">
        <v>1</v>
      </c>
      <c r="F987" s="8">
        <v>165</v>
      </c>
      <c r="G987" s="8">
        <v>28050</v>
      </c>
    </row>
    <row r="988" spans="1:7" ht="20.100000000000001" customHeight="1" x14ac:dyDescent="0.15">
      <c r="A988" s="5" t="s">
        <v>464</v>
      </c>
      <c r="B988" s="24" t="s">
        <v>628</v>
      </c>
      <c r="C988" s="24"/>
      <c r="D988" s="5" t="s">
        <v>54</v>
      </c>
      <c r="E988" s="8">
        <v>1</v>
      </c>
      <c r="F988" s="8">
        <v>1350</v>
      </c>
      <c r="G988" s="8">
        <v>229500</v>
      </c>
    </row>
    <row r="989" spans="1:7" ht="20.100000000000001" customHeight="1" x14ac:dyDescent="0.15">
      <c r="A989" s="5" t="s">
        <v>464</v>
      </c>
      <c r="B989" s="24" t="s">
        <v>629</v>
      </c>
      <c r="C989" s="24"/>
      <c r="D989" s="5" t="s">
        <v>54</v>
      </c>
      <c r="E989" s="8">
        <v>1</v>
      </c>
      <c r="F989" s="8">
        <v>65</v>
      </c>
      <c r="G989" s="8">
        <v>780</v>
      </c>
    </row>
    <row r="990" spans="1:7" ht="39.950000000000003" customHeight="1" x14ac:dyDescent="0.15">
      <c r="A990" s="5" t="s">
        <v>464</v>
      </c>
      <c r="B990" s="24" t="s">
        <v>630</v>
      </c>
      <c r="C990" s="24"/>
      <c r="D990" s="5" t="s">
        <v>54</v>
      </c>
      <c r="E990" s="8">
        <v>1</v>
      </c>
      <c r="F990" s="8">
        <v>137</v>
      </c>
      <c r="G990" s="8">
        <v>137</v>
      </c>
    </row>
    <row r="991" spans="1:7" ht="39.950000000000003" customHeight="1" x14ac:dyDescent="0.15">
      <c r="A991" s="5" t="s">
        <v>464</v>
      </c>
      <c r="B991" s="24" t="s">
        <v>631</v>
      </c>
      <c r="C991" s="24"/>
      <c r="D991" s="5" t="s">
        <v>54</v>
      </c>
      <c r="E991" s="8">
        <v>1</v>
      </c>
      <c r="F991" s="8">
        <v>120</v>
      </c>
      <c r="G991" s="8">
        <v>4320</v>
      </c>
    </row>
    <row r="992" spans="1:7" ht="20.100000000000001" customHeight="1" x14ac:dyDescent="0.15">
      <c r="A992" s="5" t="s">
        <v>464</v>
      </c>
      <c r="B992" s="24" t="s">
        <v>632</v>
      </c>
      <c r="C992" s="24"/>
      <c r="D992" s="5" t="s">
        <v>54</v>
      </c>
      <c r="E992" s="8">
        <v>1</v>
      </c>
      <c r="F992" s="8">
        <v>512</v>
      </c>
      <c r="G992" s="8">
        <v>87040</v>
      </c>
    </row>
    <row r="993" spans="1:7" ht="20.100000000000001" customHeight="1" x14ac:dyDescent="0.15">
      <c r="A993" s="5" t="s">
        <v>464</v>
      </c>
      <c r="B993" s="24" t="s">
        <v>633</v>
      </c>
      <c r="C993" s="24"/>
      <c r="D993" s="5" t="s">
        <v>54</v>
      </c>
      <c r="E993" s="8">
        <v>1</v>
      </c>
      <c r="F993" s="8">
        <v>65</v>
      </c>
      <c r="G993" s="8">
        <v>5070</v>
      </c>
    </row>
    <row r="994" spans="1:7" ht="20.100000000000001" customHeight="1" x14ac:dyDescent="0.15">
      <c r="A994" s="5" t="s">
        <v>464</v>
      </c>
      <c r="B994" s="24" t="s">
        <v>634</v>
      </c>
      <c r="C994" s="24"/>
      <c r="D994" s="5" t="s">
        <v>54</v>
      </c>
      <c r="E994" s="8">
        <v>1</v>
      </c>
      <c r="F994" s="8">
        <v>1220</v>
      </c>
      <c r="G994" s="8">
        <v>12200</v>
      </c>
    </row>
    <row r="995" spans="1:7" ht="20.100000000000001" customHeight="1" x14ac:dyDescent="0.15">
      <c r="A995" s="5" t="s">
        <v>464</v>
      </c>
      <c r="B995" s="24" t="s">
        <v>635</v>
      </c>
      <c r="C995" s="24"/>
      <c r="D995" s="5" t="s">
        <v>54</v>
      </c>
      <c r="E995" s="8">
        <v>1</v>
      </c>
      <c r="F995" s="8">
        <v>64</v>
      </c>
      <c r="G995" s="8">
        <v>64</v>
      </c>
    </row>
    <row r="996" spans="1:7" ht="39.950000000000003" customHeight="1" x14ac:dyDescent="0.15">
      <c r="A996" s="5" t="s">
        <v>464</v>
      </c>
      <c r="B996" s="24" t="s">
        <v>636</v>
      </c>
      <c r="C996" s="24"/>
      <c r="D996" s="5" t="s">
        <v>54</v>
      </c>
      <c r="E996" s="8">
        <v>1</v>
      </c>
      <c r="F996" s="8">
        <v>664</v>
      </c>
      <c r="G996" s="8">
        <v>1992</v>
      </c>
    </row>
    <row r="997" spans="1:7" ht="20.100000000000001" customHeight="1" x14ac:dyDescent="0.15">
      <c r="A997" s="5" t="s">
        <v>464</v>
      </c>
      <c r="B997" s="24" t="s">
        <v>637</v>
      </c>
      <c r="C997" s="24"/>
      <c r="D997" s="5" t="s">
        <v>54</v>
      </c>
      <c r="E997" s="8">
        <v>2</v>
      </c>
      <c r="F997" s="8">
        <v>180</v>
      </c>
      <c r="G997" s="8">
        <v>61200</v>
      </c>
    </row>
    <row r="998" spans="1:7" ht="39.950000000000003" customHeight="1" x14ac:dyDescent="0.15">
      <c r="A998" s="5" t="s">
        <v>464</v>
      </c>
      <c r="B998" s="24" t="s">
        <v>638</v>
      </c>
      <c r="C998" s="24"/>
      <c r="D998" s="5" t="s">
        <v>54</v>
      </c>
      <c r="E998" s="8">
        <v>1</v>
      </c>
      <c r="F998" s="8">
        <v>1470</v>
      </c>
      <c r="G998" s="8">
        <v>19110</v>
      </c>
    </row>
    <row r="999" spans="1:7" ht="20.100000000000001" customHeight="1" x14ac:dyDescent="0.15">
      <c r="A999" s="5" t="s">
        <v>464</v>
      </c>
      <c r="B999" s="24" t="s">
        <v>639</v>
      </c>
      <c r="C999" s="24"/>
      <c r="D999" s="5" t="s">
        <v>54</v>
      </c>
      <c r="E999" s="8">
        <v>1</v>
      </c>
      <c r="F999" s="8">
        <v>450</v>
      </c>
      <c r="G999" s="8">
        <v>76500</v>
      </c>
    </row>
    <row r="1000" spans="1:7" ht="24.95" customHeight="1" x14ac:dyDescent="0.15">
      <c r="A1000" s="23" t="s">
        <v>546</v>
      </c>
      <c r="B1000" s="23"/>
      <c r="C1000" s="23"/>
      <c r="D1000" s="23"/>
      <c r="E1000" s="10">
        <f>SUBTOTAL(9,E983:E999)</f>
        <v>18</v>
      </c>
      <c r="F1000" s="10" t="s">
        <v>343</v>
      </c>
      <c r="G1000" s="10">
        <f>SUBTOTAL(9,G983:G999)</f>
        <v>808586</v>
      </c>
    </row>
    <row r="1001" spans="1:7" ht="24.95" customHeight="1" x14ac:dyDescent="0.15">
      <c r="A1001" s="23" t="s">
        <v>549</v>
      </c>
      <c r="B1001" s="23"/>
      <c r="C1001" s="23"/>
      <c r="D1001" s="23"/>
      <c r="E1001" s="23"/>
      <c r="F1001" s="23"/>
      <c r="G1001" s="10">
        <f>SUBTOTAL(9,G983:G1000)</f>
        <v>808586</v>
      </c>
    </row>
    <row r="1002" spans="1:7" ht="24.95" customHeight="1" x14ac:dyDescent="0.15"/>
    <row r="1003" spans="1:7" ht="20.100000000000001" customHeight="1" x14ac:dyDescent="0.15">
      <c r="A1003" s="21" t="s">
        <v>442</v>
      </c>
      <c r="B1003" s="21"/>
      <c r="C1003" s="22" t="s">
        <v>216</v>
      </c>
      <c r="D1003" s="22"/>
      <c r="E1003" s="22"/>
      <c r="F1003" s="22"/>
      <c r="G1003" s="22"/>
    </row>
    <row r="1004" spans="1:7" ht="20.100000000000001" customHeight="1" x14ac:dyDescent="0.15">
      <c r="A1004" s="21" t="s">
        <v>443</v>
      </c>
      <c r="B1004" s="21"/>
      <c r="C1004" s="22" t="s">
        <v>444</v>
      </c>
      <c r="D1004" s="22"/>
      <c r="E1004" s="22"/>
      <c r="F1004" s="22"/>
      <c r="G1004" s="22"/>
    </row>
    <row r="1005" spans="1:7" ht="24.95" customHeight="1" x14ac:dyDescent="0.15">
      <c r="A1005" s="21" t="s">
        <v>445</v>
      </c>
      <c r="B1005" s="21"/>
      <c r="C1005" s="22" t="s">
        <v>405</v>
      </c>
      <c r="D1005" s="22"/>
      <c r="E1005" s="22"/>
      <c r="F1005" s="22"/>
      <c r="G1005" s="22"/>
    </row>
    <row r="1006" spans="1:7" ht="15" customHeight="1" x14ac:dyDescent="0.15"/>
    <row r="1007" spans="1:7" ht="24.95" customHeight="1" x14ac:dyDescent="0.15">
      <c r="A1007" s="16" t="s">
        <v>640</v>
      </c>
      <c r="B1007" s="16"/>
      <c r="C1007" s="16"/>
      <c r="D1007" s="16"/>
      <c r="E1007" s="16"/>
      <c r="F1007" s="16"/>
      <c r="G1007" s="16"/>
    </row>
    <row r="1008" spans="1:7" ht="15" customHeight="1" x14ac:dyDescent="0.15"/>
    <row r="1009" spans="1:7" ht="50.1" customHeight="1" x14ac:dyDescent="0.15">
      <c r="A1009" s="5" t="s">
        <v>335</v>
      </c>
      <c r="B1009" s="20" t="s">
        <v>510</v>
      </c>
      <c r="C1009" s="20"/>
      <c r="D1009" s="5" t="s">
        <v>541</v>
      </c>
      <c r="E1009" s="5" t="s">
        <v>542</v>
      </c>
      <c r="F1009" s="5" t="s">
        <v>543</v>
      </c>
      <c r="G1009" s="5" t="s">
        <v>544</v>
      </c>
    </row>
    <row r="1010" spans="1:7" ht="15" customHeight="1" x14ac:dyDescent="0.15">
      <c r="A1010" s="5">
        <v>1</v>
      </c>
      <c r="B1010" s="20">
        <v>2</v>
      </c>
      <c r="C1010" s="20"/>
      <c r="D1010" s="5">
        <v>3</v>
      </c>
      <c r="E1010" s="5">
        <v>4</v>
      </c>
      <c r="F1010" s="5">
        <v>5</v>
      </c>
      <c r="G1010" s="5">
        <v>6</v>
      </c>
    </row>
    <row r="1011" spans="1:7" ht="39.950000000000003" customHeight="1" x14ac:dyDescent="0.15">
      <c r="A1011" s="5" t="s">
        <v>484</v>
      </c>
      <c r="B1011" s="24" t="s">
        <v>659</v>
      </c>
      <c r="C1011" s="24"/>
      <c r="D1011" s="5" t="s">
        <v>54</v>
      </c>
      <c r="E1011" s="8">
        <v>2</v>
      </c>
      <c r="F1011" s="8">
        <v>269.86</v>
      </c>
      <c r="G1011" s="8">
        <v>539.72</v>
      </c>
    </row>
    <row r="1012" spans="1:7" ht="20.100000000000001" customHeight="1" x14ac:dyDescent="0.15">
      <c r="A1012" s="5" t="s">
        <v>484</v>
      </c>
      <c r="B1012" s="24" t="s">
        <v>658</v>
      </c>
      <c r="C1012" s="24"/>
      <c r="D1012" s="5" t="s">
        <v>54</v>
      </c>
      <c r="E1012" s="8">
        <v>2</v>
      </c>
      <c r="F1012" s="8">
        <v>278.76</v>
      </c>
      <c r="G1012" s="8">
        <v>557.52</v>
      </c>
    </row>
    <row r="1013" spans="1:7" ht="20.100000000000001" customHeight="1" x14ac:dyDescent="0.15">
      <c r="A1013" s="5" t="s">
        <v>484</v>
      </c>
      <c r="B1013" s="24" t="s">
        <v>653</v>
      </c>
      <c r="C1013" s="24"/>
      <c r="D1013" s="5" t="s">
        <v>54</v>
      </c>
      <c r="E1013" s="8">
        <v>20</v>
      </c>
      <c r="F1013" s="8">
        <v>15</v>
      </c>
      <c r="G1013" s="8">
        <v>300</v>
      </c>
    </row>
    <row r="1014" spans="1:7" ht="20.100000000000001" customHeight="1" x14ac:dyDescent="0.15">
      <c r="A1014" s="5" t="s">
        <v>484</v>
      </c>
      <c r="B1014" s="24" t="s">
        <v>641</v>
      </c>
      <c r="C1014" s="24"/>
      <c r="D1014" s="5" t="s">
        <v>54</v>
      </c>
      <c r="E1014" s="8">
        <v>200</v>
      </c>
      <c r="F1014" s="8">
        <v>318.5</v>
      </c>
      <c r="G1014" s="8">
        <v>63700</v>
      </c>
    </row>
    <row r="1015" spans="1:7" ht="39.950000000000003" customHeight="1" x14ac:dyDescent="0.15">
      <c r="A1015" s="5" t="s">
        <v>484</v>
      </c>
      <c r="B1015" s="24" t="s">
        <v>650</v>
      </c>
      <c r="C1015" s="24"/>
      <c r="D1015" s="5" t="s">
        <v>54</v>
      </c>
      <c r="E1015" s="8">
        <v>100</v>
      </c>
      <c r="F1015" s="8">
        <v>29</v>
      </c>
      <c r="G1015" s="8">
        <v>2900</v>
      </c>
    </row>
    <row r="1016" spans="1:7" ht="39.950000000000003" customHeight="1" x14ac:dyDescent="0.15">
      <c r="A1016" s="5" t="s">
        <v>484</v>
      </c>
      <c r="B1016" s="24" t="s">
        <v>651</v>
      </c>
      <c r="C1016" s="24"/>
      <c r="D1016" s="5" t="s">
        <v>54</v>
      </c>
      <c r="E1016" s="8">
        <v>40</v>
      </c>
      <c r="F1016" s="8">
        <v>29.75</v>
      </c>
      <c r="G1016" s="8">
        <v>1190</v>
      </c>
    </row>
    <row r="1017" spans="1:7" ht="39.950000000000003" customHeight="1" x14ac:dyDescent="0.15">
      <c r="A1017" s="5" t="s">
        <v>484</v>
      </c>
      <c r="B1017" s="24" t="s">
        <v>660</v>
      </c>
      <c r="C1017" s="24"/>
      <c r="D1017" s="5" t="s">
        <v>54</v>
      </c>
      <c r="E1017" s="8">
        <v>10</v>
      </c>
      <c r="F1017" s="8">
        <v>70.55</v>
      </c>
      <c r="G1017" s="8">
        <v>705.5</v>
      </c>
    </row>
    <row r="1018" spans="1:7" ht="39.950000000000003" customHeight="1" x14ac:dyDescent="0.15">
      <c r="A1018" s="5" t="s">
        <v>484</v>
      </c>
      <c r="B1018" s="24" t="s">
        <v>642</v>
      </c>
      <c r="C1018" s="24"/>
      <c r="D1018" s="5" t="s">
        <v>54</v>
      </c>
      <c r="E1018" s="8">
        <v>40</v>
      </c>
      <c r="F1018" s="8">
        <v>32</v>
      </c>
      <c r="G1018" s="8">
        <v>1280</v>
      </c>
    </row>
    <row r="1019" spans="1:7" ht="39.950000000000003" customHeight="1" x14ac:dyDescent="0.15">
      <c r="A1019" s="5" t="s">
        <v>484</v>
      </c>
      <c r="B1019" s="24" t="s">
        <v>652</v>
      </c>
      <c r="C1019" s="24"/>
      <c r="D1019" s="5" t="s">
        <v>54</v>
      </c>
      <c r="E1019" s="8">
        <v>1</v>
      </c>
      <c r="F1019" s="8">
        <v>269.87</v>
      </c>
      <c r="G1019" s="8">
        <v>269.87</v>
      </c>
    </row>
    <row r="1020" spans="1:7" ht="39.950000000000003" customHeight="1" x14ac:dyDescent="0.15">
      <c r="A1020" s="5" t="s">
        <v>484</v>
      </c>
      <c r="B1020" s="24" t="s">
        <v>655</v>
      </c>
      <c r="C1020" s="24"/>
      <c r="D1020" s="5" t="s">
        <v>54</v>
      </c>
      <c r="E1020" s="8">
        <v>30</v>
      </c>
      <c r="F1020" s="8">
        <v>13.66</v>
      </c>
      <c r="G1020" s="8">
        <v>409.8</v>
      </c>
    </row>
    <row r="1021" spans="1:7" ht="39.950000000000003" customHeight="1" x14ac:dyDescent="0.15">
      <c r="A1021" s="5" t="s">
        <v>484</v>
      </c>
      <c r="B1021" s="24" t="s">
        <v>654</v>
      </c>
      <c r="C1021" s="24"/>
      <c r="D1021" s="5" t="s">
        <v>54</v>
      </c>
      <c r="E1021" s="8">
        <v>450</v>
      </c>
      <c r="F1021" s="8">
        <v>14.03</v>
      </c>
      <c r="G1021" s="8">
        <v>6313.5</v>
      </c>
    </row>
    <row r="1022" spans="1:7" ht="39.950000000000003" customHeight="1" x14ac:dyDescent="0.15">
      <c r="A1022" s="5" t="s">
        <v>484</v>
      </c>
      <c r="B1022" s="24" t="s">
        <v>645</v>
      </c>
      <c r="C1022" s="24"/>
      <c r="D1022" s="5" t="s">
        <v>54</v>
      </c>
      <c r="E1022" s="8">
        <v>40</v>
      </c>
      <c r="F1022" s="8">
        <v>50</v>
      </c>
      <c r="G1022" s="8">
        <v>2000</v>
      </c>
    </row>
    <row r="1023" spans="1:7" ht="39.950000000000003" customHeight="1" x14ac:dyDescent="0.15">
      <c r="A1023" s="5" t="s">
        <v>484</v>
      </c>
      <c r="B1023" s="24" t="s">
        <v>646</v>
      </c>
      <c r="C1023" s="24"/>
      <c r="D1023" s="5" t="s">
        <v>54</v>
      </c>
      <c r="E1023" s="8">
        <v>90</v>
      </c>
      <c r="F1023" s="8">
        <v>25.3</v>
      </c>
      <c r="G1023" s="8">
        <v>2277</v>
      </c>
    </row>
    <row r="1024" spans="1:7" ht="39.950000000000003" customHeight="1" x14ac:dyDescent="0.15">
      <c r="A1024" s="5" t="s">
        <v>484</v>
      </c>
      <c r="B1024" s="24" t="s">
        <v>643</v>
      </c>
      <c r="C1024" s="24"/>
      <c r="D1024" s="5" t="s">
        <v>54</v>
      </c>
      <c r="E1024" s="8">
        <v>40</v>
      </c>
      <c r="F1024" s="8">
        <v>12.33</v>
      </c>
      <c r="G1024" s="8">
        <v>493.2</v>
      </c>
    </row>
    <row r="1025" spans="1:7" ht="39.950000000000003" customHeight="1" x14ac:dyDescent="0.15">
      <c r="A1025" s="5" t="s">
        <v>484</v>
      </c>
      <c r="B1025" s="24" t="s">
        <v>656</v>
      </c>
      <c r="C1025" s="24"/>
      <c r="D1025" s="5" t="s">
        <v>54</v>
      </c>
      <c r="E1025" s="8">
        <v>480</v>
      </c>
      <c r="F1025" s="8">
        <v>6.5</v>
      </c>
      <c r="G1025" s="8">
        <v>3120</v>
      </c>
    </row>
    <row r="1026" spans="1:7" ht="39.950000000000003" customHeight="1" x14ac:dyDescent="0.15">
      <c r="A1026" s="5" t="s">
        <v>484</v>
      </c>
      <c r="B1026" s="24" t="s">
        <v>657</v>
      </c>
      <c r="C1026" s="24"/>
      <c r="D1026" s="5" t="s">
        <v>54</v>
      </c>
      <c r="E1026" s="8">
        <v>130</v>
      </c>
      <c r="F1026" s="8">
        <v>20</v>
      </c>
      <c r="G1026" s="8">
        <v>2600</v>
      </c>
    </row>
    <row r="1027" spans="1:7" ht="20.100000000000001" customHeight="1" x14ac:dyDescent="0.15">
      <c r="A1027" s="5" t="s">
        <v>484</v>
      </c>
      <c r="B1027" s="24" t="s">
        <v>648</v>
      </c>
      <c r="C1027" s="24"/>
      <c r="D1027" s="5" t="s">
        <v>54</v>
      </c>
      <c r="E1027" s="8">
        <v>3500</v>
      </c>
      <c r="F1027" s="8">
        <v>2</v>
      </c>
      <c r="G1027" s="8">
        <v>7000</v>
      </c>
    </row>
    <row r="1028" spans="1:7" ht="24.95" customHeight="1" x14ac:dyDescent="0.15">
      <c r="A1028" s="23" t="s">
        <v>546</v>
      </c>
      <c r="B1028" s="23"/>
      <c r="C1028" s="23"/>
      <c r="D1028" s="23"/>
      <c r="E1028" s="10">
        <f>SUBTOTAL(9,E1011:E1027)</f>
        <v>5175</v>
      </c>
      <c r="F1028" s="10" t="s">
        <v>343</v>
      </c>
      <c r="G1028" s="10">
        <f>SUBTOTAL(9,G1011:G1027)</f>
        <v>95656.109999999986</v>
      </c>
    </row>
    <row r="1029" spans="1:7" ht="20.100000000000001" customHeight="1" x14ac:dyDescent="0.15">
      <c r="A1029" s="5" t="s">
        <v>502</v>
      </c>
      <c r="B1029" s="24" t="s">
        <v>664</v>
      </c>
      <c r="C1029" s="24"/>
      <c r="D1029" s="5" t="s">
        <v>54</v>
      </c>
      <c r="E1029" s="8">
        <v>1</v>
      </c>
      <c r="F1029" s="8">
        <v>350</v>
      </c>
      <c r="G1029" s="8">
        <v>1050</v>
      </c>
    </row>
    <row r="1030" spans="1:7" ht="20.100000000000001" customHeight="1" x14ac:dyDescent="0.15">
      <c r="A1030" s="5" t="s">
        <v>502</v>
      </c>
      <c r="B1030" s="24" t="s">
        <v>670</v>
      </c>
      <c r="C1030" s="24"/>
      <c r="D1030" s="5" t="s">
        <v>54</v>
      </c>
      <c r="E1030" s="8">
        <v>2</v>
      </c>
      <c r="F1030" s="8">
        <v>2350</v>
      </c>
      <c r="G1030" s="8">
        <v>14100</v>
      </c>
    </row>
    <row r="1031" spans="1:7" ht="20.100000000000001" customHeight="1" x14ac:dyDescent="0.15">
      <c r="A1031" s="5" t="s">
        <v>502</v>
      </c>
      <c r="B1031" s="24" t="s">
        <v>665</v>
      </c>
      <c r="C1031" s="24"/>
      <c r="D1031" s="5" t="s">
        <v>54</v>
      </c>
      <c r="E1031" s="8">
        <v>1</v>
      </c>
      <c r="F1031" s="8">
        <v>400</v>
      </c>
      <c r="G1031" s="8">
        <v>1200</v>
      </c>
    </row>
    <row r="1032" spans="1:7" ht="20.100000000000001" customHeight="1" x14ac:dyDescent="0.15">
      <c r="A1032" s="5" t="s">
        <v>502</v>
      </c>
      <c r="B1032" s="24" t="s">
        <v>669</v>
      </c>
      <c r="C1032" s="24"/>
      <c r="D1032" s="5" t="s">
        <v>54</v>
      </c>
      <c r="E1032" s="8">
        <v>2</v>
      </c>
      <c r="F1032" s="8">
        <v>700</v>
      </c>
      <c r="G1032" s="8">
        <v>4200</v>
      </c>
    </row>
    <row r="1033" spans="1:7" ht="20.100000000000001" customHeight="1" x14ac:dyDescent="0.15">
      <c r="A1033" s="5" t="s">
        <v>502</v>
      </c>
      <c r="B1033" s="24" t="s">
        <v>668</v>
      </c>
      <c r="C1033" s="24"/>
      <c r="D1033" s="5" t="s">
        <v>54</v>
      </c>
      <c r="E1033" s="8">
        <v>1</v>
      </c>
      <c r="F1033" s="8">
        <v>350</v>
      </c>
      <c r="G1033" s="8">
        <v>1050</v>
      </c>
    </row>
    <row r="1034" spans="1:7" ht="20.100000000000001" customHeight="1" x14ac:dyDescent="0.15">
      <c r="A1034" s="5" t="s">
        <v>502</v>
      </c>
      <c r="B1034" s="24" t="s">
        <v>667</v>
      </c>
      <c r="C1034" s="24"/>
      <c r="D1034" s="5" t="s">
        <v>54</v>
      </c>
      <c r="E1034" s="8">
        <v>1</v>
      </c>
      <c r="F1034" s="8">
        <v>2600</v>
      </c>
      <c r="G1034" s="8">
        <v>7800</v>
      </c>
    </row>
    <row r="1035" spans="1:7" ht="20.100000000000001" customHeight="1" x14ac:dyDescent="0.15">
      <c r="A1035" s="5" t="s">
        <v>502</v>
      </c>
      <c r="B1035" s="24" t="s">
        <v>661</v>
      </c>
      <c r="C1035" s="24"/>
      <c r="D1035" s="5" t="s">
        <v>54</v>
      </c>
      <c r="E1035" s="8">
        <v>2</v>
      </c>
      <c r="F1035" s="8">
        <v>300</v>
      </c>
      <c r="G1035" s="8">
        <v>1800</v>
      </c>
    </row>
    <row r="1036" spans="1:7" ht="20.100000000000001" customHeight="1" x14ac:dyDescent="0.15">
      <c r="A1036" s="5" t="s">
        <v>502</v>
      </c>
      <c r="B1036" s="24" t="s">
        <v>663</v>
      </c>
      <c r="C1036" s="24"/>
      <c r="D1036" s="5" t="s">
        <v>54</v>
      </c>
      <c r="E1036" s="8">
        <v>1</v>
      </c>
      <c r="F1036" s="8">
        <v>580</v>
      </c>
      <c r="G1036" s="8">
        <v>1740</v>
      </c>
    </row>
    <row r="1037" spans="1:7" ht="20.100000000000001" customHeight="1" x14ac:dyDescent="0.15">
      <c r="A1037" s="5" t="s">
        <v>502</v>
      </c>
      <c r="B1037" s="24" t="s">
        <v>662</v>
      </c>
      <c r="C1037" s="24"/>
      <c r="D1037" s="5" t="s">
        <v>54</v>
      </c>
      <c r="E1037" s="8">
        <v>1</v>
      </c>
      <c r="F1037" s="8">
        <v>750</v>
      </c>
      <c r="G1037" s="8">
        <v>2250</v>
      </c>
    </row>
    <row r="1038" spans="1:7" ht="24.95" customHeight="1" x14ac:dyDescent="0.15">
      <c r="A1038" s="23" t="s">
        <v>546</v>
      </c>
      <c r="B1038" s="23"/>
      <c r="C1038" s="23"/>
      <c r="D1038" s="23"/>
      <c r="E1038" s="10">
        <f>SUBTOTAL(9,E1029:E1037)</f>
        <v>12</v>
      </c>
      <c r="F1038" s="10" t="s">
        <v>343</v>
      </c>
      <c r="G1038" s="10">
        <f>SUBTOTAL(9,G1029:G1037)</f>
        <v>35190</v>
      </c>
    </row>
    <row r="1039" spans="1:7" ht="39.950000000000003" customHeight="1" x14ac:dyDescent="0.15">
      <c r="A1039" s="5" t="s">
        <v>671</v>
      </c>
      <c r="B1039" s="24" t="s">
        <v>688</v>
      </c>
      <c r="C1039" s="24"/>
      <c r="D1039" s="5" t="s">
        <v>54</v>
      </c>
      <c r="E1039" s="8">
        <v>24</v>
      </c>
      <c r="F1039" s="8">
        <v>200</v>
      </c>
      <c r="G1039" s="8">
        <v>4800</v>
      </c>
    </row>
    <row r="1040" spans="1:7" ht="39.950000000000003" customHeight="1" x14ac:dyDescent="0.15">
      <c r="A1040" s="5" t="s">
        <v>671</v>
      </c>
      <c r="B1040" s="24" t="s">
        <v>687</v>
      </c>
      <c r="C1040" s="24"/>
      <c r="D1040" s="5" t="s">
        <v>54</v>
      </c>
      <c r="E1040" s="8">
        <v>50</v>
      </c>
      <c r="F1040" s="8">
        <v>30</v>
      </c>
      <c r="G1040" s="8">
        <v>1500</v>
      </c>
    </row>
    <row r="1041" spans="1:7" ht="39.950000000000003" customHeight="1" x14ac:dyDescent="0.15">
      <c r="A1041" s="5" t="s">
        <v>671</v>
      </c>
      <c r="B1041" s="24" t="s">
        <v>686</v>
      </c>
      <c r="C1041" s="24"/>
      <c r="D1041" s="5" t="s">
        <v>54</v>
      </c>
      <c r="E1041" s="8">
        <v>35</v>
      </c>
      <c r="F1041" s="8">
        <v>175</v>
      </c>
      <c r="G1041" s="8">
        <v>6125</v>
      </c>
    </row>
    <row r="1042" spans="1:7" ht="39.950000000000003" customHeight="1" x14ac:dyDescent="0.15">
      <c r="A1042" s="5" t="s">
        <v>671</v>
      </c>
      <c r="B1042" s="24" t="s">
        <v>685</v>
      </c>
      <c r="C1042" s="24"/>
      <c r="D1042" s="5" t="s">
        <v>54</v>
      </c>
      <c r="E1042" s="8">
        <v>20</v>
      </c>
      <c r="F1042" s="8">
        <v>100</v>
      </c>
      <c r="G1042" s="8">
        <v>2000</v>
      </c>
    </row>
    <row r="1043" spans="1:7" ht="39.950000000000003" customHeight="1" x14ac:dyDescent="0.15">
      <c r="A1043" s="5" t="s">
        <v>671</v>
      </c>
      <c r="B1043" s="24" t="s">
        <v>683</v>
      </c>
      <c r="C1043" s="24"/>
      <c r="D1043" s="5" t="s">
        <v>54</v>
      </c>
      <c r="E1043" s="8">
        <v>20</v>
      </c>
      <c r="F1043" s="8">
        <v>75</v>
      </c>
      <c r="G1043" s="8">
        <v>1500</v>
      </c>
    </row>
    <row r="1044" spans="1:7" ht="39.950000000000003" customHeight="1" x14ac:dyDescent="0.15">
      <c r="A1044" s="5" t="s">
        <v>671</v>
      </c>
      <c r="B1044" s="24" t="s">
        <v>681</v>
      </c>
      <c r="C1044" s="24"/>
      <c r="D1044" s="5" t="s">
        <v>54</v>
      </c>
      <c r="E1044" s="8">
        <v>12</v>
      </c>
      <c r="F1044" s="8">
        <v>84</v>
      </c>
      <c r="G1044" s="8">
        <v>1008</v>
      </c>
    </row>
    <row r="1045" spans="1:7" ht="39.950000000000003" customHeight="1" x14ac:dyDescent="0.15">
      <c r="A1045" s="5" t="s">
        <v>671</v>
      </c>
      <c r="B1045" s="24" t="s">
        <v>680</v>
      </c>
      <c r="C1045" s="24"/>
      <c r="D1045" s="5" t="s">
        <v>54</v>
      </c>
      <c r="E1045" s="8">
        <v>5</v>
      </c>
      <c r="F1045" s="8">
        <v>139.4</v>
      </c>
      <c r="G1045" s="8">
        <v>697</v>
      </c>
    </row>
    <row r="1046" spans="1:7" ht="39.950000000000003" customHeight="1" x14ac:dyDescent="0.15">
      <c r="A1046" s="5" t="s">
        <v>671</v>
      </c>
      <c r="B1046" s="24" t="s">
        <v>679</v>
      </c>
      <c r="C1046" s="24"/>
      <c r="D1046" s="5" t="s">
        <v>54</v>
      </c>
      <c r="E1046" s="8">
        <v>50</v>
      </c>
      <c r="F1046" s="8">
        <v>90</v>
      </c>
      <c r="G1046" s="8">
        <v>4500</v>
      </c>
    </row>
    <row r="1047" spans="1:7" ht="39.950000000000003" customHeight="1" x14ac:dyDescent="0.15">
      <c r="A1047" s="5" t="s">
        <v>671</v>
      </c>
      <c r="B1047" s="24" t="s">
        <v>678</v>
      </c>
      <c r="C1047" s="24"/>
      <c r="D1047" s="5" t="s">
        <v>54</v>
      </c>
      <c r="E1047" s="8">
        <v>64</v>
      </c>
      <c r="F1047" s="8">
        <v>15</v>
      </c>
      <c r="G1047" s="8">
        <v>960</v>
      </c>
    </row>
    <row r="1048" spans="1:7" ht="39.950000000000003" customHeight="1" x14ac:dyDescent="0.15">
      <c r="A1048" s="5" t="s">
        <v>671</v>
      </c>
      <c r="B1048" s="24" t="s">
        <v>677</v>
      </c>
      <c r="C1048" s="24"/>
      <c r="D1048" s="5" t="s">
        <v>54</v>
      </c>
      <c r="E1048" s="8">
        <v>24</v>
      </c>
      <c r="F1048" s="8">
        <v>50</v>
      </c>
      <c r="G1048" s="8">
        <v>1200</v>
      </c>
    </row>
    <row r="1049" spans="1:7" ht="39.950000000000003" customHeight="1" x14ac:dyDescent="0.15">
      <c r="A1049" s="5" t="s">
        <v>671</v>
      </c>
      <c r="B1049" s="24" t="s">
        <v>676</v>
      </c>
      <c r="C1049" s="24"/>
      <c r="D1049" s="5" t="s">
        <v>54</v>
      </c>
      <c r="E1049" s="8">
        <v>50</v>
      </c>
      <c r="F1049" s="8">
        <v>80</v>
      </c>
      <c r="G1049" s="8">
        <v>4000</v>
      </c>
    </row>
    <row r="1050" spans="1:7" ht="39.950000000000003" customHeight="1" x14ac:dyDescent="0.15">
      <c r="A1050" s="5" t="s">
        <v>671</v>
      </c>
      <c r="B1050" s="24" t="s">
        <v>675</v>
      </c>
      <c r="C1050" s="24"/>
      <c r="D1050" s="5" t="s">
        <v>54</v>
      </c>
      <c r="E1050" s="8">
        <v>6</v>
      </c>
      <c r="F1050" s="8">
        <v>100</v>
      </c>
      <c r="G1050" s="8">
        <v>600</v>
      </c>
    </row>
    <row r="1051" spans="1:7" ht="39.950000000000003" customHeight="1" x14ac:dyDescent="0.15">
      <c r="A1051" s="5" t="s">
        <v>671</v>
      </c>
      <c r="B1051" s="24" t="s">
        <v>674</v>
      </c>
      <c r="C1051" s="24"/>
      <c r="D1051" s="5" t="s">
        <v>54</v>
      </c>
      <c r="E1051" s="8">
        <v>10</v>
      </c>
      <c r="F1051" s="8">
        <v>69</v>
      </c>
      <c r="G1051" s="8">
        <v>690</v>
      </c>
    </row>
    <row r="1052" spans="1:7" ht="39.950000000000003" customHeight="1" x14ac:dyDescent="0.15">
      <c r="A1052" s="5" t="s">
        <v>671</v>
      </c>
      <c r="B1052" s="24" t="s">
        <v>673</v>
      </c>
      <c r="C1052" s="24"/>
      <c r="D1052" s="5" t="s">
        <v>54</v>
      </c>
      <c r="E1052" s="8">
        <v>30</v>
      </c>
      <c r="F1052" s="8">
        <v>70</v>
      </c>
      <c r="G1052" s="8">
        <v>2100</v>
      </c>
    </row>
    <row r="1053" spans="1:7" ht="39.950000000000003" customHeight="1" x14ac:dyDescent="0.15">
      <c r="A1053" s="5" t="s">
        <v>671</v>
      </c>
      <c r="B1053" s="24" t="s">
        <v>672</v>
      </c>
      <c r="C1053" s="24"/>
      <c r="D1053" s="5" t="s">
        <v>54</v>
      </c>
      <c r="E1053" s="8">
        <v>2000</v>
      </c>
      <c r="F1053" s="8">
        <v>5</v>
      </c>
      <c r="G1053" s="8">
        <v>10000</v>
      </c>
    </row>
    <row r="1054" spans="1:7" ht="39.950000000000003" customHeight="1" x14ac:dyDescent="0.15">
      <c r="A1054" s="5" t="s">
        <v>671</v>
      </c>
      <c r="B1054" s="24" t="s">
        <v>699</v>
      </c>
      <c r="C1054" s="24"/>
      <c r="D1054" s="5" t="s">
        <v>54</v>
      </c>
      <c r="E1054" s="8">
        <v>30</v>
      </c>
      <c r="F1054" s="8">
        <v>80</v>
      </c>
      <c r="G1054" s="8">
        <v>2400</v>
      </c>
    </row>
    <row r="1055" spans="1:7" ht="39.950000000000003" customHeight="1" x14ac:dyDescent="0.15">
      <c r="A1055" s="5" t="s">
        <v>671</v>
      </c>
      <c r="B1055" s="24" t="s">
        <v>697</v>
      </c>
      <c r="C1055" s="24"/>
      <c r="D1055" s="5" t="s">
        <v>54</v>
      </c>
      <c r="E1055" s="8">
        <v>150</v>
      </c>
      <c r="F1055" s="8">
        <v>35</v>
      </c>
      <c r="G1055" s="8">
        <v>5250</v>
      </c>
    </row>
    <row r="1056" spans="1:7" ht="39.950000000000003" customHeight="1" x14ac:dyDescent="0.15">
      <c r="A1056" s="5" t="s">
        <v>671</v>
      </c>
      <c r="B1056" s="24" t="s">
        <v>695</v>
      </c>
      <c r="C1056" s="24"/>
      <c r="D1056" s="5" t="s">
        <v>54</v>
      </c>
      <c r="E1056" s="8">
        <v>10</v>
      </c>
      <c r="F1056" s="8">
        <v>153</v>
      </c>
      <c r="G1056" s="8">
        <v>1530</v>
      </c>
    </row>
    <row r="1057" spans="1:7" ht="39.950000000000003" customHeight="1" x14ac:dyDescent="0.15">
      <c r="A1057" s="5" t="s">
        <v>671</v>
      </c>
      <c r="B1057" s="24" t="s">
        <v>692</v>
      </c>
      <c r="C1057" s="24"/>
      <c r="D1057" s="5" t="s">
        <v>54</v>
      </c>
      <c r="E1057" s="8">
        <v>15</v>
      </c>
      <c r="F1057" s="8">
        <v>200</v>
      </c>
      <c r="G1057" s="8">
        <v>3000</v>
      </c>
    </row>
    <row r="1058" spans="1:7" ht="39.950000000000003" customHeight="1" x14ac:dyDescent="0.15">
      <c r="A1058" s="5" t="s">
        <v>671</v>
      </c>
      <c r="B1058" s="24" t="s">
        <v>689</v>
      </c>
      <c r="C1058" s="24"/>
      <c r="D1058" s="5" t="s">
        <v>54</v>
      </c>
      <c r="E1058" s="8">
        <v>12</v>
      </c>
      <c r="F1058" s="8">
        <v>130</v>
      </c>
      <c r="G1058" s="8">
        <v>1560</v>
      </c>
    </row>
    <row r="1059" spans="1:7" ht="24.95" customHeight="1" x14ac:dyDescent="0.15">
      <c r="A1059" s="23" t="s">
        <v>546</v>
      </c>
      <c r="B1059" s="23"/>
      <c r="C1059" s="23"/>
      <c r="D1059" s="23"/>
      <c r="E1059" s="10">
        <f>SUBTOTAL(9,E1039:E1058)</f>
        <v>2617</v>
      </c>
      <c r="F1059" s="10" t="s">
        <v>343</v>
      </c>
      <c r="G1059" s="10">
        <f>SUBTOTAL(9,G1039:G1058)</f>
        <v>55420</v>
      </c>
    </row>
    <row r="1060" spans="1:7" ht="39.950000000000003" customHeight="1" x14ac:dyDescent="0.15">
      <c r="A1060" s="5" t="s">
        <v>700</v>
      </c>
      <c r="B1060" s="24" t="s">
        <v>702</v>
      </c>
      <c r="C1060" s="24"/>
      <c r="D1060" s="5" t="s">
        <v>54</v>
      </c>
      <c r="E1060" s="8">
        <v>60</v>
      </c>
      <c r="F1060" s="8">
        <v>100</v>
      </c>
      <c r="G1060" s="8">
        <v>6000</v>
      </c>
    </row>
    <row r="1061" spans="1:7" ht="20.100000000000001" customHeight="1" x14ac:dyDescent="0.15">
      <c r="A1061" s="5" t="s">
        <v>700</v>
      </c>
      <c r="B1061" s="24" t="s">
        <v>701</v>
      </c>
      <c r="C1061" s="24"/>
      <c r="D1061" s="5" t="s">
        <v>54</v>
      </c>
      <c r="E1061" s="8">
        <v>6</v>
      </c>
      <c r="F1061" s="8">
        <v>700</v>
      </c>
      <c r="G1061" s="8">
        <v>4200</v>
      </c>
    </row>
    <row r="1062" spans="1:7" ht="39.950000000000003" customHeight="1" x14ac:dyDescent="0.15">
      <c r="A1062" s="5" t="s">
        <v>700</v>
      </c>
      <c r="B1062" s="24" t="s">
        <v>704</v>
      </c>
      <c r="C1062" s="24"/>
      <c r="D1062" s="5" t="s">
        <v>54</v>
      </c>
      <c r="E1062" s="8">
        <v>12</v>
      </c>
      <c r="F1062" s="8">
        <v>150</v>
      </c>
      <c r="G1062" s="8">
        <v>1800</v>
      </c>
    </row>
    <row r="1063" spans="1:7" ht="39.950000000000003" customHeight="1" x14ac:dyDescent="0.15">
      <c r="A1063" s="5" t="s">
        <v>700</v>
      </c>
      <c r="B1063" s="24" t="s">
        <v>703</v>
      </c>
      <c r="C1063" s="24"/>
      <c r="D1063" s="5" t="s">
        <v>54</v>
      </c>
      <c r="E1063" s="8">
        <v>8</v>
      </c>
      <c r="F1063" s="8">
        <v>200</v>
      </c>
      <c r="G1063" s="8">
        <v>1600</v>
      </c>
    </row>
    <row r="1064" spans="1:7" ht="39.950000000000003" customHeight="1" x14ac:dyDescent="0.15">
      <c r="A1064" s="5" t="s">
        <v>700</v>
      </c>
      <c r="B1064" s="24" t="s">
        <v>705</v>
      </c>
      <c r="C1064" s="24"/>
      <c r="D1064" s="5" t="s">
        <v>54</v>
      </c>
      <c r="E1064" s="8">
        <v>24</v>
      </c>
      <c r="F1064" s="8">
        <v>500</v>
      </c>
      <c r="G1064" s="8">
        <v>12000</v>
      </c>
    </row>
    <row r="1065" spans="1:7" ht="24.95" customHeight="1" x14ac:dyDescent="0.15">
      <c r="A1065" s="23" t="s">
        <v>546</v>
      </c>
      <c r="B1065" s="23"/>
      <c r="C1065" s="23"/>
      <c r="D1065" s="23"/>
      <c r="E1065" s="10">
        <f>SUBTOTAL(9,E1060:E1064)</f>
        <v>110</v>
      </c>
      <c r="F1065" s="10" t="s">
        <v>343</v>
      </c>
      <c r="G1065" s="10">
        <f>SUBTOTAL(9,G1060:G1064)</f>
        <v>25600</v>
      </c>
    </row>
    <row r="1066" spans="1:7" ht="24.95" customHeight="1" x14ac:dyDescent="0.15">
      <c r="A1066" s="23" t="s">
        <v>549</v>
      </c>
      <c r="B1066" s="23"/>
      <c r="C1066" s="23"/>
      <c r="D1066" s="23"/>
      <c r="E1066" s="23"/>
      <c r="F1066" s="23"/>
      <c r="G1066" s="10">
        <f>SUBTOTAL(9,G1011:G1065)</f>
        <v>211866.11</v>
      </c>
    </row>
    <row r="1067" spans="1:7" ht="24.95" customHeight="1" x14ac:dyDescent="0.15"/>
    <row r="1068" spans="1:7" ht="20.100000000000001" customHeight="1" x14ac:dyDescent="0.15">
      <c r="A1068" s="21" t="s">
        <v>442</v>
      </c>
      <c r="B1068" s="21"/>
      <c r="C1068" s="22" t="s">
        <v>216</v>
      </c>
      <c r="D1068" s="22"/>
      <c r="E1068" s="22"/>
      <c r="F1068" s="22"/>
      <c r="G1068" s="22"/>
    </row>
    <row r="1069" spans="1:7" ht="20.100000000000001" customHeight="1" x14ac:dyDescent="0.15">
      <c r="A1069" s="21" t="s">
        <v>443</v>
      </c>
      <c r="B1069" s="21"/>
      <c r="C1069" s="22" t="s">
        <v>444</v>
      </c>
      <c r="D1069" s="22"/>
      <c r="E1069" s="22"/>
      <c r="F1069" s="22"/>
      <c r="G1069" s="22"/>
    </row>
    <row r="1070" spans="1:7" ht="24.95" customHeight="1" x14ac:dyDescent="0.15">
      <c r="A1070" s="21" t="s">
        <v>445</v>
      </c>
      <c r="B1070" s="21"/>
      <c r="C1070" s="22" t="s">
        <v>405</v>
      </c>
      <c r="D1070" s="22"/>
      <c r="E1070" s="22"/>
      <c r="F1070" s="22"/>
      <c r="G1070" s="22"/>
    </row>
    <row r="1071" spans="1:7" ht="15" customHeight="1" x14ac:dyDescent="0.15"/>
    <row r="1072" spans="1:7" ht="24.95" customHeight="1" x14ac:dyDescent="0.15">
      <c r="A1072" s="16" t="s">
        <v>710</v>
      </c>
      <c r="B1072" s="16"/>
      <c r="C1072" s="16"/>
      <c r="D1072" s="16"/>
      <c r="E1072" s="16"/>
      <c r="F1072" s="16"/>
      <c r="G1072" s="16"/>
    </row>
    <row r="1073" spans="1:7" ht="15" customHeight="1" x14ac:dyDescent="0.15"/>
    <row r="1074" spans="1:7" ht="50.1" customHeight="1" x14ac:dyDescent="0.15">
      <c r="A1074" s="5" t="s">
        <v>335</v>
      </c>
      <c r="B1074" s="20" t="s">
        <v>510</v>
      </c>
      <c r="C1074" s="20"/>
      <c r="D1074" s="5" t="s">
        <v>541</v>
      </c>
      <c r="E1074" s="5" t="s">
        <v>542</v>
      </c>
      <c r="F1074" s="5" t="s">
        <v>543</v>
      </c>
      <c r="G1074" s="5" t="s">
        <v>544</v>
      </c>
    </row>
    <row r="1075" spans="1:7" ht="15" customHeight="1" x14ac:dyDescent="0.15">
      <c r="A1075" s="5">
        <v>1</v>
      </c>
      <c r="B1075" s="20">
        <v>2</v>
      </c>
      <c r="C1075" s="20"/>
      <c r="D1075" s="5">
        <v>3</v>
      </c>
      <c r="E1075" s="5">
        <v>4</v>
      </c>
      <c r="F1075" s="5">
        <v>5</v>
      </c>
      <c r="G1075" s="5">
        <v>6</v>
      </c>
    </row>
    <row r="1076" spans="1:7" ht="39.950000000000003" customHeight="1" x14ac:dyDescent="0.15">
      <c r="A1076" s="5" t="s">
        <v>480</v>
      </c>
      <c r="B1076" s="24" t="s">
        <v>711</v>
      </c>
      <c r="C1076" s="24"/>
      <c r="D1076" s="5" t="s">
        <v>54</v>
      </c>
      <c r="E1076" s="8">
        <v>300</v>
      </c>
      <c r="F1076" s="8">
        <v>300</v>
      </c>
      <c r="G1076" s="8">
        <v>90000</v>
      </c>
    </row>
    <row r="1077" spans="1:7" ht="24.95" customHeight="1" x14ac:dyDescent="0.15">
      <c r="A1077" s="23" t="s">
        <v>546</v>
      </c>
      <c r="B1077" s="23"/>
      <c r="C1077" s="23"/>
      <c r="D1077" s="23"/>
      <c r="E1077" s="10">
        <f>SUBTOTAL(9,E1076:E1076)</f>
        <v>300</v>
      </c>
      <c r="F1077" s="10" t="s">
        <v>343</v>
      </c>
      <c r="G1077" s="10">
        <f>SUBTOTAL(9,G1076:G1076)</f>
        <v>90000</v>
      </c>
    </row>
    <row r="1078" spans="1:7" ht="24.95" customHeight="1" x14ac:dyDescent="0.15">
      <c r="A1078" s="23" t="s">
        <v>549</v>
      </c>
      <c r="B1078" s="23"/>
      <c r="C1078" s="23"/>
      <c r="D1078" s="23"/>
      <c r="E1078" s="23"/>
      <c r="F1078" s="23"/>
      <c r="G1078" s="10">
        <f>SUBTOTAL(9,G1076:G1077)</f>
        <v>90000</v>
      </c>
    </row>
    <row r="1079" spans="1:7" ht="24.95" customHeight="1" x14ac:dyDescent="0.15"/>
    <row r="1080" spans="1:7" ht="20.100000000000001" customHeight="1" x14ac:dyDescent="0.15">
      <c r="A1080" s="21" t="s">
        <v>442</v>
      </c>
      <c r="B1080" s="21"/>
      <c r="C1080" s="22" t="s">
        <v>216</v>
      </c>
      <c r="D1080" s="22"/>
      <c r="E1080" s="22"/>
      <c r="F1080" s="22"/>
      <c r="G1080" s="22"/>
    </row>
    <row r="1081" spans="1:7" ht="20.100000000000001" customHeight="1" x14ac:dyDescent="0.15">
      <c r="A1081" s="21" t="s">
        <v>443</v>
      </c>
      <c r="B1081" s="21"/>
      <c r="C1081" s="22" t="s">
        <v>504</v>
      </c>
      <c r="D1081" s="22"/>
      <c r="E1081" s="22"/>
      <c r="F1081" s="22"/>
      <c r="G1081" s="22"/>
    </row>
    <row r="1082" spans="1:7" ht="24.95" customHeight="1" x14ac:dyDescent="0.15">
      <c r="A1082" s="21" t="s">
        <v>445</v>
      </c>
      <c r="B1082" s="21"/>
      <c r="C1082" s="22" t="s">
        <v>405</v>
      </c>
      <c r="D1082" s="22"/>
      <c r="E1082" s="22"/>
      <c r="F1082" s="22"/>
      <c r="G1082" s="22"/>
    </row>
    <row r="1083" spans="1:7" ht="15" customHeight="1" x14ac:dyDescent="0.15"/>
    <row r="1084" spans="1:7" ht="24.95" customHeight="1" x14ac:dyDescent="0.15">
      <c r="A1084" s="16" t="s">
        <v>540</v>
      </c>
      <c r="B1084" s="16"/>
      <c r="C1084" s="16"/>
      <c r="D1084" s="16"/>
      <c r="E1084" s="16"/>
      <c r="F1084" s="16"/>
      <c r="G1084" s="16"/>
    </row>
    <row r="1085" spans="1:7" ht="15" customHeight="1" x14ac:dyDescent="0.15"/>
    <row r="1086" spans="1:7" ht="50.1" customHeight="1" x14ac:dyDescent="0.15">
      <c r="A1086" s="5" t="s">
        <v>335</v>
      </c>
      <c r="B1086" s="20" t="s">
        <v>510</v>
      </c>
      <c r="C1086" s="20"/>
      <c r="D1086" s="5" t="s">
        <v>541</v>
      </c>
      <c r="E1086" s="5" t="s">
        <v>542</v>
      </c>
      <c r="F1086" s="5" t="s">
        <v>543</v>
      </c>
      <c r="G1086" s="5" t="s">
        <v>544</v>
      </c>
    </row>
    <row r="1087" spans="1:7" ht="15" customHeight="1" x14ac:dyDescent="0.15">
      <c r="A1087" s="5">
        <v>1</v>
      </c>
      <c r="B1087" s="20">
        <v>2</v>
      </c>
      <c r="C1087" s="20"/>
      <c r="D1087" s="5">
        <v>3</v>
      </c>
      <c r="E1087" s="5">
        <v>4</v>
      </c>
      <c r="F1087" s="5">
        <v>5</v>
      </c>
      <c r="G1087" s="5">
        <v>6</v>
      </c>
    </row>
    <row r="1088" spans="1:7" ht="39.950000000000003" customHeight="1" x14ac:dyDescent="0.15">
      <c r="A1088" s="5" t="s">
        <v>488</v>
      </c>
      <c r="B1088" s="24" t="s">
        <v>545</v>
      </c>
      <c r="C1088" s="24"/>
      <c r="D1088" s="5" t="s">
        <v>54</v>
      </c>
      <c r="E1088" s="8">
        <v>12</v>
      </c>
      <c r="F1088" s="8">
        <v>2739.01</v>
      </c>
      <c r="G1088" s="8">
        <v>32868.120000000003</v>
      </c>
    </row>
    <row r="1089" spans="1:7" ht="39.950000000000003" customHeight="1" x14ac:dyDescent="0.15">
      <c r="A1089" s="5" t="s">
        <v>488</v>
      </c>
      <c r="B1089" s="24" t="s">
        <v>714</v>
      </c>
      <c r="C1089" s="24"/>
      <c r="D1089" s="5" t="s">
        <v>54</v>
      </c>
      <c r="E1089" s="8">
        <v>12</v>
      </c>
      <c r="F1089" s="8">
        <v>15910.99</v>
      </c>
      <c r="G1089" s="8">
        <v>190931.88</v>
      </c>
    </row>
    <row r="1090" spans="1:7" ht="24.95" customHeight="1" x14ac:dyDescent="0.15">
      <c r="A1090" s="23" t="s">
        <v>546</v>
      </c>
      <c r="B1090" s="23"/>
      <c r="C1090" s="23"/>
      <c r="D1090" s="23"/>
      <c r="E1090" s="10">
        <f>SUBTOTAL(9,E1088:E1089)</f>
        <v>24</v>
      </c>
      <c r="F1090" s="10" t="s">
        <v>343</v>
      </c>
      <c r="G1090" s="10">
        <f>SUBTOTAL(9,G1088:G1089)</f>
        <v>223800</v>
      </c>
    </row>
    <row r="1091" spans="1:7" ht="24.95" customHeight="1" x14ac:dyDescent="0.15">
      <c r="A1091" s="23" t="s">
        <v>549</v>
      </c>
      <c r="B1091" s="23"/>
      <c r="C1091" s="23"/>
      <c r="D1091" s="23"/>
      <c r="E1091" s="23"/>
      <c r="F1091" s="23"/>
      <c r="G1091" s="10">
        <f>SUBTOTAL(9,G1088:G1090)</f>
        <v>223800</v>
      </c>
    </row>
    <row r="1092" spans="1:7" ht="24.95" customHeight="1" x14ac:dyDescent="0.15"/>
    <row r="1093" spans="1:7" ht="20.100000000000001" customHeight="1" x14ac:dyDescent="0.15">
      <c r="A1093" s="21" t="s">
        <v>442</v>
      </c>
      <c r="B1093" s="21"/>
      <c r="C1093" s="22" t="s">
        <v>216</v>
      </c>
      <c r="D1093" s="22"/>
      <c r="E1093" s="22"/>
      <c r="F1093" s="22"/>
      <c r="G1093" s="22"/>
    </row>
    <row r="1094" spans="1:7" ht="20.100000000000001" customHeight="1" x14ac:dyDescent="0.15">
      <c r="A1094" s="21" t="s">
        <v>443</v>
      </c>
      <c r="B1094" s="21"/>
      <c r="C1094" s="22" t="s">
        <v>504</v>
      </c>
      <c r="D1094" s="22"/>
      <c r="E1094" s="22"/>
      <c r="F1094" s="22"/>
      <c r="G1094" s="22"/>
    </row>
    <row r="1095" spans="1:7" ht="24.95" customHeight="1" x14ac:dyDescent="0.15">
      <c r="A1095" s="21" t="s">
        <v>445</v>
      </c>
      <c r="B1095" s="21"/>
      <c r="C1095" s="22" t="s">
        <v>405</v>
      </c>
      <c r="D1095" s="22"/>
      <c r="E1095" s="22"/>
      <c r="F1095" s="22"/>
      <c r="G1095" s="22"/>
    </row>
    <row r="1096" spans="1:7" ht="15" customHeight="1" x14ac:dyDescent="0.15"/>
    <row r="1097" spans="1:7" ht="24.95" customHeight="1" x14ac:dyDescent="0.15">
      <c r="A1097" s="16" t="s">
        <v>715</v>
      </c>
      <c r="B1097" s="16"/>
      <c r="C1097" s="16"/>
      <c r="D1097" s="16"/>
      <c r="E1097" s="16"/>
      <c r="F1097" s="16"/>
      <c r="G1097" s="16"/>
    </row>
    <row r="1098" spans="1:7" ht="15" customHeight="1" x14ac:dyDescent="0.15"/>
    <row r="1099" spans="1:7" ht="50.1" customHeight="1" x14ac:dyDescent="0.15">
      <c r="A1099" s="5" t="s">
        <v>335</v>
      </c>
      <c r="B1099" s="20" t="s">
        <v>510</v>
      </c>
      <c r="C1099" s="20"/>
      <c r="D1099" s="5" t="s">
        <v>541</v>
      </c>
      <c r="E1099" s="5" t="s">
        <v>542</v>
      </c>
      <c r="F1099" s="5" t="s">
        <v>543</v>
      </c>
      <c r="G1099" s="5" t="s">
        <v>544</v>
      </c>
    </row>
    <row r="1100" spans="1:7" ht="15" customHeight="1" x14ac:dyDescent="0.15">
      <c r="A1100" s="5">
        <v>1</v>
      </c>
      <c r="B1100" s="20">
        <v>2</v>
      </c>
      <c r="C1100" s="20"/>
      <c r="D1100" s="5">
        <v>3</v>
      </c>
      <c r="E1100" s="5">
        <v>4</v>
      </c>
      <c r="F1100" s="5">
        <v>5</v>
      </c>
      <c r="G1100" s="5">
        <v>6</v>
      </c>
    </row>
    <row r="1101" spans="1:7" ht="20.100000000000001" customHeight="1" x14ac:dyDescent="0.15">
      <c r="A1101" s="5" t="s">
        <v>716</v>
      </c>
      <c r="B1101" s="24" t="s">
        <v>717</v>
      </c>
      <c r="C1101" s="24"/>
      <c r="D1101" s="5" t="s">
        <v>54</v>
      </c>
      <c r="E1101" s="8">
        <v>6.6719999999999997</v>
      </c>
      <c r="F1101" s="8">
        <v>505.07194199999998</v>
      </c>
      <c r="G1101" s="8">
        <v>3369.84</v>
      </c>
    </row>
    <row r="1102" spans="1:7" ht="24.95" customHeight="1" x14ac:dyDescent="0.15">
      <c r="A1102" s="23" t="s">
        <v>546</v>
      </c>
      <c r="B1102" s="23"/>
      <c r="C1102" s="23"/>
      <c r="D1102" s="23"/>
      <c r="E1102" s="10">
        <f>SUBTOTAL(9,E1101:E1101)</f>
        <v>6.6719999999999997</v>
      </c>
      <c r="F1102" s="10" t="s">
        <v>343</v>
      </c>
      <c r="G1102" s="10">
        <f>SUBTOTAL(9,G1101:G1101)</f>
        <v>3369.84</v>
      </c>
    </row>
    <row r="1103" spans="1:7" ht="24.95" customHeight="1" x14ac:dyDescent="0.15">
      <c r="A1103" s="23" t="s">
        <v>549</v>
      </c>
      <c r="B1103" s="23"/>
      <c r="C1103" s="23"/>
      <c r="D1103" s="23"/>
      <c r="E1103" s="23"/>
      <c r="F1103" s="23"/>
      <c r="G1103" s="10">
        <f>SUBTOTAL(9,G1101:G1102)</f>
        <v>3369.84</v>
      </c>
    </row>
    <row r="1104" spans="1:7" ht="24.95" customHeight="1" x14ac:dyDescent="0.15"/>
    <row r="1105" spans="1:7" ht="20.100000000000001" customHeight="1" x14ac:dyDescent="0.15">
      <c r="A1105" s="21" t="s">
        <v>442</v>
      </c>
      <c r="B1105" s="21"/>
      <c r="C1105" s="22" t="s">
        <v>216</v>
      </c>
      <c r="D1105" s="22"/>
      <c r="E1105" s="22"/>
      <c r="F1105" s="22"/>
      <c r="G1105" s="22"/>
    </row>
    <row r="1106" spans="1:7" ht="20.100000000000001" customHeight="1" x14ac:dyDescent="0.15">
      <c r="A1106" s="21" t="s">
        <v>443</v>
      </c>
      <c r="B1106" s="21"/>
      <c r="C1106" s="22" t="s">
        <v>504</v>
      </c>
      <c r="D1106" s="22"/>
      <c r="E1106" s="22"/>
      <c r="F1106" s="22"/>
      <c r="G1106" s="22"/>
    </row>
    <row r="1107" spans="1:7" ht="24.95" customHeight="1" x14ac:dyDescent="0.15">
      <c r="A1107" s="21" t="s">
        <v>445</v>
      </c>
      <c r="B1107" s="21"/>
      <c r="C1107" s="22" t="s">
        <v>405</v>
      </c>
      <c r="D1107" s="22"/>
      <c r="E1107" s="22"/>
      <c r="F1107" s="22"/>
      <c r="G1107" s="22"/>
    </row>
    <row r="1108" spans="1:7" ht="15" customHeight="1" x14ac:dyDescent="0.15"/>
    <row r="1109" spans="1:7" ht="24.95" customHeight="1" x14ac:dyDescent="0.15">
      <c r="A1109" s="16" t="s">
        <v>550</v>
      </c>
      <c r="B1109" s="16"/>
      <c r="C1109" s="16"/>
      <c r="D1109" s="16"/>
      <c r="E1109" s="16"/>
      <c r="F1109" s="16"/>
      <c r="G1109" s="16"/>
    </row>
    <row r="1110" spans="1:7" ht="15" customHeight="1" x14ac:dyDescent="0.15"/>
    <row r="1111" spans="1:7" ht="50.1" customHeight="1" x14ac:dyDescent="0.15">
      <c r="A1111" s="5" t="s">
        <v>335</v>
      </c>
      <c r="B1111" s="20" t="s">
        <v>510</v>
      </c>
      <c r="C1111" s="20"/>
      <c r="D1111" s="5" t="s">
        <v>541</v>
      </c>
      <c r="E1111" s="5" t="s">
        <v>542</v>
      </c>
      <c r="F1111" s="5" t="s">
        <v>543</v>
      </c>
      <c r="G1111" s="5" t="s">
        <v>544</v>
      </c>
    </row>
    <row r="1112" spans="1:7" ht="15" customHeight="1" x14ac:dyDescent="0.15">
      <c r="A1112" s="5">
        <v>1</v>
      </c>
      <c r="B1112" s="20">
        <v>2</v>
      </c>
      <c r="C1112" s="20"/>
      <c r="D1112" s="5">
        <v>3</v>
      </c>
      <c r="E1112" s="5">
        <v>4</v>
      </c>
      <c r="F1112" s="5">
        <v>5</v>
      </c>
      <c r="G1112" s="5">
        <v>6</v>
      </c>
    </row>
    <row r="1113" spans="1:7" ht="39.950000000000003" customHeight="1" x14ac:dyDescent="0.15">
      <c r="A1113" s="5" t="s">
        <v>490</v>
      </c>
      <c r="B1113" s="24" t="s">
        <v>718</v>
      </c>
      <c r="C1113" s="24"/>
      <c r="D1113" s="5" t="s">
        <v>54</v>
      </c>
      <c r="E1113" s="8">
        <v>12</v>
      </c>
      <c r="F1113" s="8">
        <v>4500</v>
      </c>
      <c r="G1113" s="8">
        <v>54000</v>
      </c>
    </row>
    <row r="1114" spans="1:7" ht="24.95" customHeight="1" x14ac:dyDescent="0.15">
      <c r="A1114" s="23" t="s">
        <v>546</v>
      </c>
      <c r="B1114" s="23"/>
      <c r="C1114" s="23"/>
      <c r="D1114" s="23"/>
      <c r="E1114" s="10">
        <f>SUBTOTAL(9,E1113:E1113)</f>
        <v>12</v>
      </c>
      <c r="F1114" s="10" t="s">
        <v>343</v>
      </c>
      <c r="G1114" s="10">
        <f>SUBTOTAL(9,G1113:G1113)</f>
        <v>54000</v>
      </c>
    </row>
    <row r="1115" spans="1:7" ht="24.95" customHeight="1" x14ac:dyDescent="0.15">
      <c r="A1115" s="23" t="s">
        <v>549</v>
      </c>
      <c r="B1115" s="23"/>
      <c r="C1115" s="23"/>
      <c r="D1115" s="23"/>
      <c r="E1115" s="23"/>
      <c r="F1115" s="23"/>
      <c r="G1115" s="10">
        <f>SUBTOTAL(9,G1113:G1114)</f>
        <v>54000</v>
      </c>
    </row>
    <row r="1116" spans="1:7" ht="24.95" customHeight="1" x14ac:dyDescent="0.15"/>
    <row r="1117" spans="1:7" ht="20.100000000000001" customHeight="1" x14ac:dyDescent="0.15">
      <c r="A1117" s="21" t="s">
        <v>442</v>
      </c>
      <c r="B1117" s="21"/>
      <c r="C1117" s="22" t="s">
        <v>216</v>
      </c>
      <c r="D1117" s="22"/>
      <c r="E1117" s="22"/>
      <c r="F1117" s="22"/>
      <c r="G1117" s="22"/>
    </row>
    <row r="1118" spans="1:7" ht="20.100000000000001" customHeight="1" x14ac:dyDescent="0.15">
      <c r="A1118" s="21" t="s">
        <v>443</v>
      </c>
      <c r="B1118" s="21"/>
      <c r="C1118" s="22" t="s">
        <v>504</v>
      </c>
      <c r="D1118" s="22"/>
      <c r="E1118" s="22"/>
      <c r="F1118" s="22"/>
      <c r="G1118" s="22"/>
    </row>
    <row r="1119" spans="1:7" ht="24.95" customHeight="1" x14ac:dyDescent="0.15">
      <c r="A1119" s="21" t="s">
        <v>445</v>
      </c>
      <c r="B1119" s="21"/>
      <c r="C1119" s="22" t="s">
        <v>405</v>
      </c>
      <c r="D1119" s="22"/>
      <c r="E1119" s="22"/>
      <c r="F1119" s="22"/>
      <c r="G1119" s="22"/>
    </row>
    <row r="1120" spans="1:7" ht="15" customHeight="1" x14ac:dyDescent="0.15"/>
    <row r="1121" spans="1:7" ht="24.95" customHeight="1" x14ac:dyDescent="0.15">
      <c r="A1121" s="16" t="s">
        <v>565</v>
      </c>
      <c r="B1121" s="16"/>
      <c r="C1121" s="16"/>
      <c r="D1121" s="16"/>
      <c r="E1121" s="16"/>
      <c r="F1121" s="16"/>
      <c r="G1121" s="16"/>
    </row>
    <row r="1122" spans="1:7" ht="15" customHeight="1" x14ac:dyDescent="0.15"/>
    <row r="1123" spans="1:7" ht="50.1" customHeight="1" x14ac:dyDescent="0.15">
      <c r="A1123" s="5" t="s">
        <v>335</v>
      </c>
      <c r="B1123" s="20" t="s">
        <v>510</v>
      </c>
      <c r="C1123" s="20"/>
      <c r="D1123" s="5" t="s">
        <v>541</v>
      </c>
      <c r="E1123" s="5" t="s">
        <v>542</v>
      </c>
      <c r="F1123" s="5" t="s">
        <v>543</v>
      </c>
      <c r="G1123" s="5" t="s">
        <v>544</v>
      </c>
    </row>
    <row r="1124" spans="1:7" ht="15" customHeight="1" x14ac:dyDescent="0.15">
      <c r="A1124" s="5">
        <v>1</v>
      </c>
      <c r="B1124" s="20">
        <v>2</v>
      </c>
      <c r="C1124" s="20"/>
      <c r="D1124" s="5">
        <v>3</v>
      </c>
      <c r="E1124" s="5">
        <v>4</v>
      </c>
      <c r="F1124" s="5">
        <v>5</v>
      </c>
      <c r="G1124" s="5">
        <v>6</v>
      </c>
    </row>
    <row r="1125" spans="1:7" ht="20.100000000000001" customHeight="1" x14ac:dyDescent="0.15">
      <c r="A1125" s="5" t="s">
        <v>492</v>
      </c>
      <c r="B1125" s="24" t="s">
        <v>720</v>
      </c>
      <c r="C1125" s="24"/>
      <c r="D1125" s="5" t="s">
        <v>54</v>
      </c>
      <c r="E1125" s="8">
        <v>170</v>
      </c>
      <c r="F1125" s="8">
        <v>1213.163941</v>
      </c>
      <c r="G1125" s="8">
        <v>206237.87</v>
      </c>
    </row>
    <row r="1126" spans="1:7" ht="24.95" customHeight="1" x14ac:dyDescent="0.15">
      <c r="A1126" s="23" t="s">
        <v>546</v>
      </c>
      <c r="B1126" s="23"/>
      <c r="C1126" s="23"/>
      <c r="D1126" s="23"/>
      <c r="E1126" s="10">
        <f>SUBTOTAL(9,E1125:E1125)</f>
        <v>170</v>
      </c>
      <c r="F1126" s="10" t="s">
        <v>343</v>
      </c>
      <c r="G1126" s="10">
        <f>SUBTOTAL(9,G1125:G1125)</f>
        <v>206237.87</v>
      </c>
    </row>
    <row r="1127" spans="1:7" ht="24.95" customHeight="1" x14ac:dyDescent="0.15">
      <c r="A1127" s="23" t="s">
        <v>549</v>
      </c>
      <c r="B1127" s="23"/>
      <c r="C1127" s="23"/>
      <c r="D1127" s="23"/>
      <c r="E1127" s="23"/>
      <c r="F1127" s="23"/>
      <c r="G1127" s="10">
        <f>SUBTOTAL(9,G1125:G1126)</f>
        <v>206237.87</v>
      </c>
    </row>
    <row r="1128" spans="1:7" ht="24.95" customHeight="1" x14ac:dyDescent="0.15"/>
    <row r="1129" spans="1:7" ht="20.100000000000001" customHeight="1" x14ac:dyDescent="0.15">
      <c r="A1129" s="21" t="s">
        <v>442</v>
      </c>
      <c r="B1129" s="21"/>
      <c r="C1129" s="22" t="s">
        <v>225</v>
      </c>
      <c r="D1129" s="22"/>
      <c r="E1129" s="22"/>
      <c r="F1129" s="22"/>
      <c r="G1129" s="22"/>
    </row>
    <row r="1130" spans="1:7" ht="20.100000000000001" customHeight="1" x14ac:dyDescent="0.15">
      <c r="A1130" s="21" t="s">
        <v>443</v>
      </c>
      <c r="B1130" s="21"/>
      <c r="C1130" s="22" t="s">
        <v>504</v>
      </c>
      <c r="D1130" s="22"/>
      <c r="E1130" s="22"/>
      <c r="F1130" s="22"/>
      <c r="G1130" s="22"/>
    </row>
    <row r="1131" spans="1:7" ht="24.95" customHeight="1" x14ac:dyDescent="0.15">
      <c r="A1131" s="21" t="s">
        <v>445</v>
      </c>
      <c r="B1131" s="21"/>
      <c r="C1131" s="22" t="s">
        <v>405</v>
      </c>
      <c r="D1131" s="22"/>
      <c r="E1131" s="22"/>
      <c r="F1131" s="22"/>
      <c r="G1131" s="22"/>
    </row>
    <row r="1132" spans="1:7" ht="15" customHeight="1" x14ac:dyDescent="0.15"/>
    <row r="1133" spans="1:7" ht="24.95" customHeight="1" x14ac:dyDescent="0.15">
      <c r="A1133" s="16" t="s">
        <v>715</v>
      </c>
      <c r="B1133" s="16"/>
      <c r="C1133" s="16"/>
      <c r="D1133" s="16"/>
      <c r="E1133" s="16"/>
      <c r="F1133" s="16"/>
      <c r="G1133" s="16"/>
    </row>
    <row r="1134" spans="1:7" ht="15" customHeight="1" x14ac:dyDescent="0.15"/>
    <row r="1135" spans="1:7" ht="50.1" customHeight="1" x14ac:dyDescent="0.15">
      <c r="A1135" s="5" t="s">
        <v>335</v>
      </c>
      <c r="B1135" s="20" t="s">
        <v>510</v>
      </c>
      <c r="C1135" s="20"/>
      <c r="D1135" s="5" t="s">
        <v>541</v>
      </c>
      <c r="E1135" s="5" t="s">
        <v>542</v>
      </c>
      <c r="F1135" s="5" t="s">
        <v>543</v>
      </c>
      <c r="G1135" s="5" t="s">
        <v>544</v>
      </c>
    </row>
    <row r="1136" spans="1:7" ht="15" customHeight="1" x14ac:dyDescent="0.15">
      <c r="A1136" s="5">
        <v>1</v>
      </c>
      <c r="B1136" s="20">
        <v>2</v>
      </c>
      <c r="C1136" s="20"/>
      <c r="D1136" s="5">
        <v>3</v>
      </c>
      <c r="E1136" s="5">
        <v>4</v>
      </c>
      <c r="F1136" s="5">
        <v>5</v>
      </c>
      <c r="G1136" s="5">
        <v>6</v>
      </c>
    </row>
    <row r="1137" spans="1:7" ht="39.950000000000003" customHeight="1" x14ac:dyDescent="0.15">
      <c r="A1137" s="5" t="s">
        <v>486</v>
      </c>
      <c r="B1137" s="24" t="s">
        <v>794</v>
      </c>
      <c r="C1137" s="24"/>
      <c r="D1137" s="5" t="s">
        <v>54</v>
      </c>
      <c r="E1137" s="8">
        <v>673</v>
      </c>
      <c r="F1137" s="8">
        <v>48.875081000000002</v>
      </c>
      <c r="G1137" s="8">
        <v>32892.93</v>
      </c>
    </row>
    <row r="1138" spans="1:7" ht="39.950000000000003" customHeight="1" x14ac:dyDescent="0.15">
      <c r="A1138" s="5" t="s">
        <v>486</v>
      </c>
      <c r="B1138" s="24" t="s">
        <v>795</v>
      </c>
      <c r="C1138" s="24"/>
      <c r="D1138" s="5" t="s">
        <v>54</v>
      </c>
      <c r="E1138" s="8">
        <v>72</v>
      </c>
      <c r="F1138" s="8">
        <v>51.905999999999999</v>
      </c>
      <c r="G1138" s="8">
        <v>3737.23</v>
      </c>
    </row>
    <row r="1139" spans="1:7" ht="24.95" customHeight="1" x14ac:dyDescent="0.15">
      <c r="A1139" s="23" t="s">
        <v>546</v>
      </c>
      <c r="B1139" s="23"/>
      <c r="C1139" s="23"/>
      <c r="D1139" s="23"/>
      <c r="E1139" s="10">
        <f>SUBTOTAL(9,E1137:E1138)</f>
        <v>745</v>
      </c>
      <c r="F1139" s="10" t="s">
        <v>343</v>
      </c>
      <c r="G1139" s="10">
        <f>SUBTOTAL(9,G1137:G1138)</f>
        <v>36630.160000000003</v>
      </c>
    </row>
    <row r="1140" spans="1:7" ht="20.100000000000001" customHeight="1" x14ac:dyDescent="0.15">
      <c r="A1140" s="5" t="s">
        <v>796</v>
      </c>
      <c r="B1140" s="24" t="s">
        <v>797</v>
      </c>
      <c r="C1140" s="24"/>
      <c r="D1140" s="5" t="s">
        <v>54</v>
      </c>
      <c r="E1140" s="8">
        <v>62.786012153000001</v>
      </c>
      <c r="F1140" s="8">
        <v>8393</v>
      </c>
      <c r="G1140" s="8">
        <v>526963</v>
      </c>
    </row>
    <row r="1141" spans="1:7" ht="24.95" customHeight="1" x14ac:dyDescent="0.15">
      <c r="A1141" s="23" t="s">
        <v>546</v>
      </c>
      <c r="B1141" s="23"/>
      <c r="C1141" s="23"/>
      <c r="D1141" s="23"/>
      <c r="E1141" s="10">
        <f>SUBTOTAL(9,E1140:E1140)</f>
        <v>62.786012153000001</v>
      </c>
      <c r="F1141" s="10" t="s">
        <v>343</v>
      </c>
      <c r="G1141" s="10">
        <f>SUBTOTAL(9,G1140:G1140)</f>
        <v>526963</v>
      </c>
    </row>
    <row r="1142" spans="1:7" ht="20.100000000000001" customHeight="1" x14ac:dyDescent="0.15">
      <c r="A1142" s="5" t="s">
        <v>798</v>
      </c>
      <c r="B1142" s="24" t="s">
        <v>799</v>
      </c>
      <c r="C1142" s="24"/>
      <c r="D1142" s="5" t="s">
        <v>54</v>
      </c>
      <c r="E1142" s="8">
        <v>32708.571428499999</v>
      </c>
      <c r="F1142" s="8">
        <v>9.8000000000000007</v>
      </c>
      <c r="G1142" s="8">
        <v>320544</v>
      </c>
    </row>
    <row r="1143" spans="1:7" ht="24.95" customHeight="1" x14ac:dyDescent="0.15">
      <c r="A1143" s="23" t="s">
        <v>546</v>
      </c>
      <c r="B1143" s="23"/>
      <c r="C1143" s="23"/>
      <c r="D1143" s="23"/>
      <c r="E1143" s="10">
        <f>SUBTOTAL(9,E1142:E1142)</f>
        <v>32708.571428499999</v>
      </c>
      <c r="F1143" s="10" t="s">
        <v>343</v>
      </c>
      <c r="G1143" s="10">
        <f>SUBTOTAL(9,G1142:G1142)</f>
        <v>320544</v>
      </c>
    </row>
    <row r="1144" spans="1:7" ht="24.95" customHeight="1" x14ac:dyDescent="0.15">
      <c r="A1144" s="23" t="s">
        <v>549</v>
      </c>
      <c r="B1144" s="23"/>
      <c r="C1144" s="23"/>
      <c r="D1144" s="23"/>
      <c r="E1144" s="23"/>
      <c r="F1144" s="23"/>
      <c r="G1144" s="10">
        <f>SUBTOTAL(9,G1137:G1143)</f>
        <v>884137.16</v>
      </c>
    </row>
  </sheetData>
  <sheetProtection password="F513" sheet="1" objects="1" scenarios="1"/>
  <mergeCells count="1144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A25:D25"/>
    <mergeCell ref="B26:C26"/>
    <mergeCell ref="A17:B17"/>
    <mergeCell ref="C17:G17"/>
    <mergeCell ref="A18:B18"/>
    <mergeCell ref="C18:G18"/>
    <mergeCell ref="A20:G20"/>
    <mergeCell ref="A32:D32"/>
    <mergeCell ref="B33:C33"/>
    <mergeCell ref="A34:D34"/>
    <mergeCell ref="B35:C35"/>
    <mergeCell ref="A36:D36"/>
    <mergeCell ref="A27:D27"/>
    <mergeCell ref="B28:C28"/>
    <mergeCell ref="B29:C29"/>
    <mergeCell ref="A30:D30"/>
    <mergeCell ref="B31:C31"/>
    <mergeCell ref="A42:B42"/>
    <mergeCell ref="C42:G42"/>
    <mergeCell ref="A43:B43"/>
    <mergeCell ref="C43:G43"/>
    <mergeCell ref="A45:G45"/>
    <mergeCell ref="B37:C37"/>
    <mergeCell ref="A38:D38"/>
    <mergeCell ref="A39:F39"/>
    <mergeCell ref="A41:B41"/>
    <mergeCell ref="C41:G41"/>
    <mergeCell ref="A52:D52"/>
    <mergeCell ref="B53:C53"/>
    <mergeCell ref="A54:D54"/>
    <mergeCell ref="B55:C55"/>
    <mergeCell ref="B56:C56"/>
    <mergeCell ref="B47:C47"/>
    <mergeCell ref="B48:C48"/>
    <mergeCell ref="B49:C49"/>
    <mergeCell ref="A50:D50"/>
    <mergeCell ref="B51:C51"/>
    <mergeCell ref="A62:D62"/>
    <mergeCell ref="B63:C63"/>
    <mergeCell ref="A64:D64"/>
    <mergeCell ref="B65:C65"/>
    <mergeCell ref="B66:C66"/>
    <mergeCell ref="A57:D57"/>
    <mergeCell ref="B58:C58"/>
    <mergeCell ref="B59:C59"/>
    <mergeCell ref="A60:D60"/>
    <mergeCell ref="B61:C61"/>
    <mergeCell ref="C76:G76"/>
    <mergeCell ref="B67:C67"/>
    <mergeCell ref="B68:C68"/>
    <mergeCell ref="B69:C69"/>
    <mergeCell ref="A70:D70"/>
    <mergeCell ref="B71:C71"/>
    <mergeCell ref="A77:B77"/>
    <mergeCell ref="C77:G77"/>
    <mergeCell ref="A79:G79"/>
    <mergeCell ref="B81:C81"/>
    <mergeCell ref="B82:C82"/>
    <mergeCell ref="A72:D72"/>
    <mergeCell ref="A73:F73"/>
    <mergeCell ref="A75:B75"/>
    <mergeCell ref="C75:G75"/>
    <mergeCell ref="A76:B76"/>
    <mergeCell ref="A88:B88"/>
    <mergeCell ref="C88:G88"/>
    <mergeCell ref="A89:B89"/>
    <mergeCell ref="C89:G89"/>
    <mergeCell ref="A91:G91"/>
    <mergeCell ref="B83:C83"/>
    <mergeCell ref="A84:D84"/>
    <mergeCell ref="A85:F85"/>
    <mergeCell ref="A87:B87"/>
    <mergeCell ref="C87:G87"/>
    <mergeCell ref="C102:G102"/>
    <mergeCell ref="B93:C93"/>
    <mergeCell ref="B94:C94"/>
    <mergeCell ref="B95:C95"/>
    <mergeCell ref="B96:C96"/>
    <mergeCell ref="B97:C97"/>
    <mergeCell ref="A103:B103"/>
    <mergeCell ref="C103:G103"/>
    <mergeCell ref="A105:G105"/>
    <mergeCell ref="B107:C107"/>
    <mergeCell ref="B108:C108"/>
    <mergeCell ref="A98:D98"/>
    <mergeCell ref="A99:F99"/>
    <mergeCell ref="A101:B101"/>
    <mergeCell ref="C101:G101"/>
    <mergeCell ref="A102:B102"/>
    <mergeCell ref="C118:G118"/>
    <mergeCell ref="B109:C109"/>
    <mergeCell ref="B110:C110"/>
    <mergeCell ref="B111:C111"/>
    <mergeCell ref="B112:C112"/>
    <mergeCell ref="B113:C113"/>
    <mergeCell ref="A119:B119"/>
    <mergeCell ref="C119:G119"/>
    <mergeCell ref="A121:G121"/>
    <mergeCell ref="B123:C123"/>
    <mergeCell ref="B124:C124"/>
    <mergeCell ref="A114:D114"/>
    <mergeCell ref="A115:F115"/>
    <mergeCell ref="A117:B117"/>
    <mergeCell ref="C117:G117"/>
    <mergeCell ref="A118:B118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A150:B150"/>
    <mergeCell ref="C150:G150"/>
    <mergeCell ref="A151:B151"/>
    <mergeCell ref="C151:G151"/>
    <mergeCell ref="A153:G153"/>
    <mergeCell ref="B145:C145"/>
    <mergeCell ref="A146:D146"/>
    <mergeCell ref="A147:F147"/>
    <mergeCell ref="A149:B149"/>
    <mergeCell ref="C149:G14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70:C170"/>
    <mergeCell ref="B171:C171"/>
    <mergeCell ref="B172:C172"/>
    <mergeCell ref="B173:C173"/>
    <mergeCell ref="A174:D174"/>
    <mergeCell ref="B165:C165"/>
    <mergeCell ref="B166:C166"/>
    <mergeCell ref="B167:C167"/>
    <mergeCell ref="B168:C168"/>
    <mergeCell ref="B169:C169"/>
    <mergeCell ref="A179:B179"/>
    <mergeCell ref="C179:G179"/>
    <mergeCell ref="A181:G181"/>
    <mergeCell ref="B183:C183"/>
    <mergeCell ref="B184:C184"/>
    <mergeCell ref="A175:F175"/>
    <mergeCell ref="A177:B177"/>
    <mergeCell ref="C177:G177"/>
    <mergeCell ref="A178:B178"/>
    <mergeCell ref="C178:G178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210:C210"/>
    <mergeCell ref="B211:C211"/>
    <mergeCell ref="B212:C212"/>
    <mergeCell ref="B213:C213"/>
    <mergeCell ref="B214:C214"/>
    <mergeCell ref="A205:D205"/>
    <mergeCell ref="B206:C206"/>
    <mergeCell ref="B207:C207"/>
    <mergeCell ref="B208:C208"/>
    <mergeCell ref="B209:C209"/>
    <mergeCell ref="B220:C220"/>
    <mergeCell ref="B221:C221"/>
    <mergeCell ref="B222:C222"/>
    <mergeCell ref="B223:C223"/>
    <mergeCell ref="B224:C224"/>
    <mergeCell ref="B215:C215"/>
    <mergeCell ref="A216:D216"/>
    <mergeCell ref="B217:C217"/>
    <mergeCell ref="B218:C218"/>
    <mergeCell ref="B219:C21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50:C250"/>
    <mergeCell ref="A251:D251"/>
    <mergeCell ref="B252:C252"/>
    <mergeCell ref="A253:D253"/>
    <mergeCell ref="B254:C254"/>
    <mergeCell ref="A245:D245"/>
    <mergeCell ref="B246:C246"/>
    <mergeCell ref="B247:C247"/>
    <mergeCell ref="B248:C248"/>
    <mergeCell ref="B249:C249"/>
    <mergeCell ref="A255:D255"/>
    <mergeCell ref="A256:F256"/>
    <mergeCell ref="A258:B258"/>
    <mergeCell ref="C258:G258"/>
    <mergeCell ref="A259:B259"/>
    <mergeCell ref="C259:G259"/>
    <mergeCell ref="B266:C266"/>
    <mergeCell ref="A267:D267"/>
    <mergeCell ref="B268:C268"/>
    <mergeCell ref="A269:D269"/>
    <mergeCell ref="A270:F270"/>
    <mergeCell ref="A260:B260"/>
    <mergeCell ref="C260:G260"/>
    <mergeCell ref="A262:G262"/>
    <mergeCell ref="B264:C264"/>
    <mergeCell ref="B265:C265"/>
    <mergeCell ref="A272:B272"/>
    <mergeCell ref="C272:G272"/>
    <mergeCell ref="A273:B273"/>
    <mergeCell ref="C273:G273"/>
    <mergeCell ref="A274:B274"/>
    <mergeCell ref="C274:G274"/>
    <mergeCell ref="C286:G286"/>
    <mergeCell ref="A276:G276"/>
    <mergeCell ref="B278:C278"/>
    <mergeCell ref="B279:C279"/>
    <mergeCell ref="B280:C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A298:B298"/>
    <mergeCell ref="C298:G298"/>
    <mergeCell ref="A299:B299"/>
    <mergeCell ref="C299:G299"/>
    <mergeCell ref="A301:G301"/>
    <mergeCell ref="B293:C293"/>
    <mergeCell ref="A294:D294"/>
    <mergeCell ref="A295:F295"/>
    <mergeCell ref="A297:B297"/>
    <mergeCell ref="C297:G297"/>
    <mergeCell ref="A308:D308"/>
    <mergeCell ref="B309:C309"/>
    <mergeCell ref="A310:D310"/>
    <mergeCell ref="B311:C311"/>
    <mergeCell ref="B312:C312"/>
    <mergeCell ref="B303:C303"/>
    <mergeCell ref="B304:C304"/>
    <mergeCell ref="B305:C305"/>
    <mergeCell ref="A306:D306"/>
    <mergeCell ref="B307:C307"/>
    <mergeCell ref="A313:D313"/>
    <mergeCell ref="A314:F314"/>
    <mergeCell ref="A316:B316"/>
    <mergeCell ref="C316:G316"/>
    <mergeCell ref="A317:B317"/>
    <mergeCell ref="C317:G317"/>
    <mergeCell ref="B324:C324"/>
    <mergeCell ref="A325:D325"/>
    <mergeCell ref="B326:C326"/>
    <mergeCell ref="A327:D327"/>
    <mergeCell ref="B328:C328"/>
    <mergeCell ref="A318:B318"/>
    <mergeCell ref="C318:G318"/>
    <mergeCell ref="A320:G320"/>
    <mergeCell ref="B322:C322"/>
    <mergeCell ref="B323:C323"/>
    <mergeCell ref="A329:D329"/>
    <mergeCell ref="A330:F330"/>
    <mergeCell ref="A332:B332"/>
    <mergeCell ref="C332:G332"/>
    <mergeCell ref="A333:B333"/>
    <mergeCell ref="C333:G333"/>
    <mergeCell ref="B340:C340"/>
    <mergeCell ref="A341:D341"/>
    <mergeCell ref="A342:F342"/>
    <mergeCell ref="A344:B344"/>
    <mergeCell ref="C344:G344"/>
    <mergeCell ref="A334:B334"/>
    <mergeCell ref="C334:G334"/>
    <mergeCell ref="A336:G336"/>
    <mergeCell ref="B338:C338"/>
    <mergeCell ref="B339:C339"/>
    <mergeCell ref="B350:C350"/>
    <mergeCell ref="B351:C351"/>
    <mergeCell ref="B352:C352"/>
    <mergeCell ref="B353:C353"/>
    <mergeCell ref="B354:C354"/>
    <mergeCell ref="A345:B345"/>
    <mergeCell ref="C345:G345"/>
    <mergeCell ref="A346:B346"/>
    <mergeCell ref="C346:G346"/>
    <mergeCell ref="A348:G348"/>
    <mergeCell ref="B355:C355"/>
    <mergeCell ref="B356:C356"/>
    <mergeCell ref="A357:D357"/>
    <mergeCell ref="A358:F358"/>
    <mergeCell ref="A360:B360"/>
    <mergeCell ref="C360:G360"/>
    <mergeCell ref="B366:C366"/>
    <mergeCell ref="B367:C367"/>
    <mergeCell ref="B368:C368"/>
    <mergeCell ref="B369:C369"/>
    <mergeCell ref="A370:D370"/>
    <mergeCell ref="A361:B361"/>
    <mergeCell ref="C361:G361"/>
    <mergeCell ref="A362:B362"/>
    <mergeCell ref="C362:G362"/>
    <mergeCell ref="A364:G364"/>
    <mergeCell ref="A375:B375"/>
    <mergeCell ref="C375:G375"/>
    <mergeCell ref="A377:G377"/>
    <mergeCell ref="B379:C379"/>
    <mergeCell ref="B380:C380"/>
    <mergeCell ref="A371:F371"/>
    <mergeCell ref="A373:B373"/>
    <mergeCell ref="C373:G373"/>
    <mergeCell ref="A374:B374"/>
    <mergeCell ref="C374:G374"/>
    <mergeCell ref="B386:C386"/>
    <mergeCell ref="B387:C387"/>
    <mergeCell ref="B388:C388"/>
    <mergeCell ref="B389:C389"/>
    <mergeCell ref="B390:C390"/>
    <mergeCell ref="B381:C381"/>
    <mergeCell ref="B382:C382"/>
    <mergeCell ref="B383:C383"/>
    <mergeCell ref="B384:C384"/>
    <mergeCell ref="B385:C385"/>
    <mergeCell ref="B396:C396"/>
    <mergeCell ref="B397:C397"/>
    <mergeCell ref="B398:C398"/>
    <mergeCell ref="B399:C399"/>
    <mergeCell ref="B400:C40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A412:D412"/>
    <mergeCell ref="B413:C413"/>
    <mergeCell ref="B414:C414"/>
    <mergeCell ref="B415:C415"/>
    <mergeCell ref="B426:C426"/>
    <mergeCell ref="B427:C427"/>
    <mergeCell ref="B428:C428"/>
    <mergeCell ref="B429:C429"/>
    <mergeCell ref="B430:C430"/>
    <mergeCell ref="B421:C421"/>
    <mergeCell ref="B422:C422"/>
    <mergeCell ref="B423:C423"/>
    <mergeCell ref="B424:C424"/>
    <mergeCell ref="B425:C425"/>
    <mergeCell ref="B436:C436"/>
    <mergeCell ref="B437:C437"/>
    <mergeCell ref="B438:C438"/>
    <mergeCell ref="B439:C439"/>
    <mergeCell ref="B440:C440"/>
    <mergeCell ref="B431:C431"/>
    <mergeCell ref="B432:C432"/>
    <mergeCell ref="B433:C433"/>
    <mergeCell ref="B434:C434"/>
    <mergeCell ref="B435:C435"/>
    <mergeCell ref="B446:C446"/>
    <mergeCell ref="B447:C447"/>
    <mergeCell ref="B448:C448"/>
    <mergeCell ref="B449:C449"/>
    <mergeCell ref="B450:C450"/>
    <mergeCell ref="B441:C441"/>
    <mergeCell ref="B442:C442"/>
    <mergeCell ref="B443:C443"/>
    <mergeCell ref="B444:C444"/>
    <mergeCell ref="B445:C445"/>
    <mergeCell ref="B456:C456"/>
    <mergeCell ref="B457:C457"/>
    <mergeCell ref="B458:C458"/>
    <mergeCell ref="B459:C459"/>
    <mergeCell ref="B460:C460"/>
    <mergeCell ref="B451:C451"/>
    <mergeCell ref="A452:D452"/>
    <mergeCell ref="B453:C453"/>
    <mergeCell ref="B454:C454"/>
    <mergeCell ref="B455:C455"/>
    <mergeCell ref="C470:G470"/>
    <mergeCell ref="B461:C461"/>
    <mergeCell ref="B462:C462"/>
    <mergeCell ref="B463:C463"/>
    <mergeCell ref="B464:C464"/>
    <mergeCell ref="B465:C465"/>
    <mergeCell ref="A471:B471"/>
    <mergeCell ref="C471:G471"/>
    <mergeCell ref="A473:G473"/>
    <mergeCell ref="B475:C475"/>
    <mergeCell ref="B476:C476"/>
    <mergeCell ref="A466:D466"/>
    <mergeCell ref="A467:F467"/>
    <mergeCell ref="A469:B469"/>
    <mergeCell ref="C469:G469"/>
    <mergeCell ref="A470:B470"/>
    <mergeCell ref="A482:B482"/>
    <mergeCell ref="C482:G482"/>
    <mergeCell ref="A483:B483"/>
    <mergeCell ref="C483:G483"/>
    <mergeCell ref="A485:G485"/>
    <mergeCell ref="B477:C477"/>
    <mergeCell ref="A478:D478"/>
    <mergeCell ref="A479:F479"/>
    <mergeCell ref="A481:B481"/>
    <mergeCell ref="C481:G481"/>
    <mergeCell ref="C495:G495"/>
    <mergeCell ref="B487:C487"/>
    <mergeCell ref="B488:C488"/>
    <mergeCell ref="B489:C489"/>
    <mergeCell ref="A490:D490"/>
    <mergeCell ref="A491:F491"/>
    <mergeCell ref="A497:G497"/>
    <mergeCell ref="B499:C499"/>
    <mergeCell ref="B500:C500"/>
    <mergeCell ref="B501:C501"/>
    <mergeCell ref="B502:C502"/>
    <mergeCell ref="A493:B493"/>
    <mergeCell ref="C493:G493"/>
    <mergeCell ref="A494:B494"/>
    <mergeCell ref="C494:G494"/>
    <mergeCell ref="A495:B495"/>
    <mergeCell ref="A508:F508"/>
    <mergeCell ref="A510:B510"/>
    <mergeCell ref="C510:G510"/>
    <mergeCell ref="A511:B511"/>
    <mergeCell ref="C511:G511"/>
    <mergeCell ref="A503:D503"/>
    <mergeCell ref="B504:C504"/>
    <mergeCell ref="A505:D505"/>
    <mergeCell ref="B506:C506"/>
    <mergeCell ref="A507:D507"/>
    <mergeCell ref="B518:C518"/>
    <mergeCell ref="A519:D519"/>
    <mergeCell ref="B520:C520"/>
    <mergeCell ref="A521:D521"/>
    <mergeCell ref="A522:F522"/>
    <mergeCell ref="A512:B512"/>
    <mergeCell ref="C512:G512"/>
    <mergeCell ref="A514:G514"/>
    <mergeCell ref="B516:C516"/>
    <mergeCell ref="B517:C517"/>
    <mergeCell ref="A524:B524"/>
    <mergeCell ref="C524:G524"/>
    <mergeCell ref="A525:B525"/>
    <mergeCell ref="C525:G525"/>
    <mergeCell ref="A526:B526"/>
    <mergeCell ref="C526:G526"/>
    <mergeCell ref="B534:C534"/>
    <mergeCell ref="A535:D535"/>
    <mergeCell ref="B536:C536"/>
    <mergeCell ref="B537:C537"/>
    <mergeCell ref="A538:D538"/>
    <mergeCell ref="A528:G528"/>
    <mergeCell ref="B530:C530"/>
    <mergeCell ref="B531:C531"/>
    <mergeCell ref="B532:C532"/>
    <mergeCell ref="A533:D533"/>
    <mergeCell ref="C549:G549"/>
    <mergeCell ref="B539:C539"/>
    <mergeCell ref="A540:D540"/>
    <mergeCell ref="B541:C541"/>
    <mergeCell ref="A542:D542"/>
    <mergeCell ref="B543:C543"/>
    <mergeCell ref="A550:B550"/>
    <mergeCell ref="C550:G550"/>
    <mergeCell ref="A551:B551"/>
    <mergeCell ref="C551:G551"/>
    <mergeCell ref="A553:G553"/>
    <mergeCell ref="A544:D544"/>
    <mergeCell ref="B545:C545"/>
    <mergeCell ref="A546:D546"/>
    <mergeCell ref="A547:F547"/>
    <mergeCell ref="A549:B549"/>
    <mergeCell ref="A560:D560"/>
    <mergeCell ref="B561:C561"/>
    <mergeCell ref="A562:D562"/>
    <mergeCell ref="B563:C563"/>
    <mergeCell ref="B564:C564"/>
    <mergeCell ref="B555:C555"/>
    <mergeCell ref="B556:C556"/>
    <mergeCell ref="B557:C557"/>
    <mergeCell ref="A558:D558"/>
    <mergeCell ref="B559:C559"/>
    <mergeCell ref="A570:D570"/>
    <mergeCell ref="B571:C571"/>
    <mergeCell ref="A572:D572"/>
    <mergeCell ref="B573:C573"/>
    <mergeCell ref="B574:C574"/>
    <mergeCell ref="A565:D565"/>
    <mergeCell ref="B566:C566"/>
    <mergeCell ref="B567:C567"/>
    <mergeCell ref="A568:D568"/>
    <mergeCell ref="B569:C569"/>
    <mergeCell ref="C584:G584"/>
    <mergeCell ref="B575:C575"/>
    <mergeCell ref="B576:C576"/>
    <mergeCell ref="B577:C577"/>
    <mergeCell ref="A578:D578"/>
    <mergeCell ref="B579:C579"/>
    <mergeCell ref="A585:B585"/>
    <mergeCell ref="C585:G585"/>
    <mergeCell ref="A587:G587"/>
    <mergeCell ref="B589:C589"/>
    <mergeCell ref="B590:C590"/>
    <mergeCell ref="A580:D580"/>
    <mergeCell ref="A581:F581"/>
    <mergeCell ref="A583:B583"/>
    <mergeCell ref="C583:G583"/>
    <mergeCell ref="A584:B584"/>
    <mergeCell ref="A596:B596"/>
    <mergeCell ref="C596:G596"/>
    <mergeCell ref="A597:B597"/>
    <mergeCell ref="C597:G597"/>
    <mergeCell ref="A599:G599"/>
    <mergeCell ref="B591:C591"/>
    <mergeCell ref="A592:D592"/>
    <mergeCell ref="A593:F593"/>
    <mergeCell ref="A595:B595"/>
    <mergeCell ref="C595:G595"/>
    <mergeCell ref="C610:G610"/>
    <mergeCell ref="B601:C601"/>
    <mergeCell ref="B602:C602"/>
    <mergeCell ref="B603:C603"/>
    <mergeCell ref="B604:C604"/>
    <mergeCell ref="B605:C605"/>
    <mergeCell ref="A611:B611"/>
    <mergeCell ref="C611:G611"/>
    <mergeCell ref="A613:G613"/>
    <mergeCell ref="B615:C615"/>
    <mergeCell ref="B616:C616"/>
    <mergeCell ref="A606:D606"/>
    <mergeCell ref="A607:F607"/>
    <mergeCell ref="A609:B609"/>
    <mergeCell ref="C609:G609"/>
    <mergeCell ref="A610:B610"/>
    <mergeCell ref="C626:G626"/>
    <mergeCell ref="B617:C617"/>
    <mergeCell ref="B618:C618"/>
    <mergeCell ref="B619:C619"/>
    <mergeCell ref="B620:C620"/>
    <mergeCell ref="B621:C621"/>
    <mergeCell ref="A627:B627"/>
    <mergeCell ref="C627:G627"/>
    <mergeCell ref="A629:G629"/>
    <mergeCell ref="B631:C631"/>
    <mergeCell ref="B632:C632"/>
    <mergeCell ref="A622:D622"/>
    <mergeCell ref="A623:F623"/>
    <mergeCell ref="A625:B625"/>
    <mergeCell ref="C625:G625"/>
    <mergeCell ref="A626:B626"/>
    <mergeCell ref="B638:C638"/>
    <mergeCell ref="B639:C639"/>
    <mergeCell ref="B640:C640"/>
    <mergeCell ref="B641:C641"/>
    <mergeCell ref="B642:C642"/>
    <mergeCell ref="B633:C633"/>
    <mergeCell ref="B634:C634"/>
    <mergeCell ref="B635:C635"/>
    <mergeCell ref="B636:C636"/>
    <mergeCell ref="B637:C637"/>
    <mergeCell ref="B648:C648"/>
    <mergeCell ref="B649:C649"/>
    <mergeCell ref="B650:C650"/>
    <mergeCell ref="B651:C651"/>
    <mergeCell ref="B652:C652"/>
    <mergeCell ref="B643:C643"/>
    <mergeCell ref="B644:C644"/>
    <mergeCell ref="B645:C645"/>
    <mergeCell ref="B646:C646"/>
    <mergeCell ref="B647:C647"/>
    <mergeCell ref="A658:B658"/>
    <mergeCell ref="C658:G658"/>
    <mergeCell ref="A659:B659"/>
    <mergeCell ref="C659:G659"/>
    <mergeCell ref="A661:G661"/>
    <mergeCell ref="B653:C653"/>
    <mergeCell ref="A654:D654"/>
    <mergeCell ref="A655:F655"/>
    <mergeCell ref="A657:B657"/>
    <mergeCell ref="C657:G657"/>
    <mergeCell ref="B668:C668"/>
    <mergeCell ref="B669:C669"/>
    <mergeCell ref="B670:C670"/>
    <mergeCell ref="B671:C671"/>
    <mergeCell ref="B672:C672"/>
    <mergeCell ref="B663:C663"/>
    <mergeCell ref="B664:C664"/>
    <mergeCell ref="B665:C665"/>
    <mergeCell ref="B666:C666"/>
    <mergeCell ref="B667:C667"/>
    <mergeCell ref="B678:C678"/>
    <mergeCell ref="B679:C679"/>
    <mergeCell ref="B680:C680"/>
    <mergeCell ref="B681:C681"/>
    <mergeCell ref="A682:D682"/>
    <mergeCell ref="B673:C673"/>
    <mergeCell ref="B674:C674"/>
    <mergeCell ref="B675:C675"/>
    <mergeCell ref="B676:C676"/>
    <mergeCell ref="B677:C677"/>
    <mergeCell ref="A687:B687"/>
    <mergeCell ref="C687:G687"/>
    <mergeCell ref="A689:G689"/>
    <mergeCell ref="B691:C691"/>
    <mergeCell ref="B692:C692"/>
    <mergeCell ref="A683:F683"/>
    <mergeCell ref="A685:B685"/>
    <mergeCell ref="C685:G685"/>
    <mergeCell ref="A686:B686"/>
    <mergeCell ref="C686:G686"/>
    <mergeCell ref="B698:C698"/>
    <mergeCell ref="B699:C699"/>
    <mergeCell ref="B700:C700"/>
    <mergeCell ref="B701:C701"/>
    <mergeCell ref="B702:C702"/>
    <mergeCell ref="B693:C693"/>
    <mergeCell ref="B694:C694"/>
    <mergeCell ref="B695:C695"/>
    <mergeCell ref="B696:C696"/>
    <mergeCell ref="B697:C697"/>
    <mergeCell ref="B708:C708"/>
    <mergeCell ref="B709:C709"/>
    <mergeCell ref="A710:D710"/>
    <mergeCell ref="B711:C711"/>
    <mergeCell ref="B712:C712"/>
    <mergeCell ref="B703:C703"/>
    <mergeCell ref="B704:C704"/>
    <mergeCell ref="B705:C705"/>
    <mergeCell ref="B706:C706"/>
    <mergeCell ref="B707:C707"/>
    <mergeCell ref="B718:C718"/>
    <mergeCell ref="B719:C719"/>
    <mergeCell ref="A720:D720"/>
    <mergeCell ref="B721:C721"/>
    <mergeCell ref="B722:C722"/>
    <mergeCell ref="B713:C713"/>
    <mergeCell ref="B714:C714"/>
    <mergeCell ref="B715:C715"/>
    <mergeCell ref="B716:C716"/>
    <mergeCell ref="B717:C717"/>
    <mergeCell ref="B728:C728"/>
    <mergeCell ref="B729:C729"/>
    <mergeCell ref="B730:C730"/>
    <mergeCell ref="B731:C731"/>
    <mergeCell ref="B732:C732"/>
    <mergeCell ref="B723:C723"/>
    <mergeCell ref="B724:C724"/>
    <mergeCell ref="B725:C725"/>
    <mergeCell ref="B726:C726"/>
    <mergeCell ref="B727:C727"/>
    <mergeCell ref="B738:C738"/>
    <mergeCell ref="B739:C739"/>
    <mergeCell ref="B740:C740"/>
    <mergeCell ref="A741:D741"/>
    <mergeCell ref="B742:C742"/>
    <mergeCell ref="B733:C733"/>
    <mergeCell ref="B734:C734"/>
    <mergeCell ref="B735:C735"/>
    <mergeCell ref="B736:C736"/>
    <mergeCell ref="B737:C737"/>
    <mergeCell ref="A748:F748"/>
    <mergeCell ref="A750:B750"/>
    <mergeCell ref="C750:G750"/>
    <mergeCell ref="A751:B751"/>
    <mergeCell ref="C751:G751"/>
    <mergeCell ref="B743:C743"/>
    <mergeCell ref="B744:C744"/>
    <mergeCell ref="B745:C745"/>
    <mergeCell ref="B746:C746"/>
    <mergeCell ref="A747:D747"/>
    <mergeCell ref="B758:C758"/>
    <mergeCell ref="A759:D759"/>
    <mergeCell ref="A760:F760"/>
    <mergeCell ref="A762:B762"/>
    <mergeCell ref="C762:G762"/>
    <mergeCell ref="A752:B752"/>
    <mergeCell ref="C752:G752"/>
    <mergeCell ref="A754:G754"/>
    <mergeCell ref="B756:C756"/>
    <mergeCell ref="B757:C757"/>
    <mergeCell ref="B768:C768"/>
    <mergeCell ref="B769:C769"/>
    <mergeCell ref="B770:C770"/>
    <mergeCell ref="B771:C771"/>
    <mergeCell ref="A772:D772"/>
    <mergeCell ref="A763:B763"/>
    <mergeCell ref="C763:G763"/>
    <mergeCell ref="A764:B764"/>
    <mergeCell ref="C764:G764"/>
    <mergeCell ref="A766:G766"/>
    <mergeCell ref="A777:B777"/>
    <mergeCell ref="C777:G777"/>
    <mergeCell ref="A779:G779"/>
    <mergeCell ref="B781:C781"/>
    <mergeCell ref="B782:C782"/>
    <mergeCell ref="A773:F773"/>
    <mergeCell ref="A775:B775"/>
    <mergeCell ref="C775:G775"/>
    <mergeCell ref="A776:B776"/>
    <mergeCell ref="C776:G776"/>
    <mergeCell ref="A788:B788"/>
    <mergeCell ref="C788:G788"/>
    <mergeCell ref="A789:B789"/>
    <mergeCell ref="C789:G789"/>
    <mergeCell ref="A791:G791"/>
    <mergeCell ref="B783:C783"/>
    <mergeCell ref="A784:D784"/>
    <mergeCell ref="A785:F785"/>
    <mergeCell ref="A787:B787"/>
    <mergeCell ref="C787:G787"/>
    <mergeCell ref="C801:G801"/>
    <mergeCell ref="B793:C793"/>
    <mergeCell ref="B794:C794"/>
    <mergeCell ref="B795:C795"/>
    <mergeCell ref="A796:D796"/>
    <mergeCell ref="A797:F797"/>
    <mergeCell ref="A803:G803"/>
    <mergeCell ref="B805:C805"/>
    <mergeCell ref="B806:C806"/>
    <mergeCell ref="B807:C807"/>
    <mergeCell ref="A808:D808"/>
    <mergeCell ref="A799:B799"/>
    <mergeCell ref="C799:G799"/>
    <mergeCell ref="A800:B800"/>
    <mergeCell ref="C800:G800"/>
    <mergeCell ref="A801:B801"/>
    <mergeCell ref="A813:B813"/>
    <mergeCell ref="C813:G813"/>
    <mergeCell ref="A815:G815"/>
    <mergeCell ref="B817:C817"/>
    <mergeCell ref="B818:C818"/>
    <mergeCell ref="A809:F809"/>
    <mergeCell ref="A811:B811"/>
    <mergeCell ref="C811:G811"/>
    <mergeCell ref="A812:B812"/>
    <mergeCell ref="C812:G812"/>
    <mergeCell ref="B824:C824"/>
    <mergeCell ref="A825:D825"/>
    <mergeCell ref="A826:F826"/>
    <mergeCell ref="A828:B828"/>
    <mergeCell ref="C828:G828"/>
    <mergeCell ref="B819:C819"/>
    <mergeCell ref="B820:C820"/>
    <mergeCell ref="A821:D821"/>
    <mergeCell ref="B822:C822"/>
    <mergeCell ref="A823:D823"/>
    <mergeCell ref="B834:C834"/>
    <mergeCell ref="B835:C835"/>
    <mergeCell ref="B836:C836"/>
    <mergeCell ref="A837:D837"/>
    <mergeCell ref="B838:C838"/>
    <mergeCell ref="A829:B829"/>
    <mergeCell ref="C829:G829"/>
    <mergeCell ref="A830:B830"/>
    <mergeCell ref="C830:G830"/>
    <mergeCell ref="A832:G832"/>
    <mergeCell ref="A839:D839"/>
    <mergeCell ref="A840:F840"/>
    <mergeCell ref="A842:B842"/>
    <mergeCell ref="C842:G842"/>
    <mergeCell ref="A843:B843"/>
    <mergeCell ref="C843:G843"/>
    <mergeCell ref="B850:C850"/>
    <mergeCell ref="A851:D851"/>
    <mergeCell ref="B852:C852"/>
    <mergeCell ref="A853:D853"/>
    <mergeCell ref="B854:C854"/>
    <mergeCell ref="A844:B844"/>
    <mergeCell ref="C844:G844"/>
    <mergeCell ref="A846:G846"/>
    <mergeCell ref="B848:C848"/>
    <mergeCell ref="B849:C849"/>
    <mergeCell ref="A860:D860"/>
    <mergeCell ref="B861:C861"/>
    <mergeCell ref="A862:D862"/>
    <mergeCell ref="B863:C863"/>
    <mergeCell ref="A864:D864"/>
    <mergeCell ref="B855:C855"/>
    <mergeCell ref="A856:D856"/>
    <mergeCell ref="B857:C857"/>
    <mergeCell ref="A858:D858"/>
    <mergeCell ref="B859:C859"/>
    <mergeCell ref="A869:B869"/>
    <mergeCell ref="C869:G869"/>
    <mergeCell ref="A871:G871"/>
    <mergeCell ref="B873:C873"/>
    <mergeCell ref="B874:C874"/>
    <mergeCell ref="A865:F865"/>
    <mergeCell ref="A867:B867"/>
    <mergeCell ref="C867:G867"/>
    <mergeCell ref="A868:B868"/>
    <mergeCell ref="C868:G868"/>
    <mergeCell ref="A880:D880"/>
    <mergeCell ref="B881:C881"/>
    <mergeCell ref="B882:C882"/>
    <mergeCell ref="A883:D883"/>
    <mergeCell ref="B884:C884"/>
    <mergeCell ref="B875:C875"/>
    <mergeCell ref="A876:D876"/>
    <mergeCell ref="B877:C877"/>
    <mergeCell ref="A878:D878"/>
    <mergeCell ref="B879:C879"/>
    <mergeCell ref="A890:D890"/>
    <mergeCell ref="B891:C891"/>
    <mergeCell ref="B892:C892"/>
    <mergeCell ref="B893:C893"/>
    <mergeCell ref="B894:C894"/>
    <mergeCell ref="B885:C885"/>
    <mergeCell ref="A886:D886"/>
    <mergeCell ref="B887:C887"/>
    <mergeCell ref="A888:D888"/>
    <mergeCell ref="B889:C889"/>
    <mergeCell ref="C903:G903"/>
    <mergeCell ref="B895:C895"/>
    <mergeCell ref="A896:D896"/>
    <mergeCell ref="B897:C897"/>
    <mergeCell ref="A898:D898"/>
    <mergeCell ref="A899:F899"/>
    <mergeCell ref="A905:G905"/>
    <mergeCell ref="B907:C907"/>
    <mergeCell ref="B908:C908"/>
    <mergeCell ref="B909:C909"/>
    <mergeCell ref="A910:D910"/>
    <mergeCell ref="A901:B901"/>
    <mergeCell ref="C901:G901"/>
    <mergeCell ref="A902:B902"/>
    <mergeCell ref="C902:G902"/>
    <mergeCell ref="A903:B903"/>
    <mergeCell ref="A915:B915"/>
    <mergeCell ref="C915:G915"/>
    <mergeCell ref="A917:G917"/>
    <mergeCell ref="B919:C919"/>
    <mergeCell ref="B920:C920"/>
    <mergeCell ref="A911:F911"/>
    <mergeCell ref="A913:B913"/>
    <mergeCell ref="C913:G913"/>
    <mergeCell ref="A914:B914"/>
    <mergeCell ref="C914:G914"/>
    <mergeCell ref="C929:G929"/>
    <mergeCell ref="B921:C921"/>
    <mergeCell ref="B922:C922"/>
    <mergeCell ref="B923:C923"/>
    <mergeCell ref="A924:D924"/>
    <mergeCell ref="A925:F925"/>
    <mergeCell ref="A931:G931"/>
    <mergeCell ref="B933:C933"/>
    <mergeCell ref="B934:C934"/>
    <mergeCell ref="B935:C935"/>
    <mergeCell ref="B936:C936"/>
    <mergeCell ref="A927:B927"/>
    <mergeCell ref="C927:G927"/>
    <mergeCell ref="A928:B928"/>
    <mergeCell ref="C928:G928"/>
    <mergeCell ref="A929:B929"/>
    <mergeCell ref="C945:G945"/>
    <mergeCell ref="B937:C937"/>
    <mergeCell ref="B938:C938"/>
    <mergeCell ref="B939:C939"/>
    <mergeCell ref="A940:D940"/>
    <mergeCell ref="A941:F941"/>
    <mergeCell ref="A947:G947"/>
    <mergeCell ref="B949:C949"/>
    <mergeCell ref="B950:C950"/>
    <mergeCell ref="B951:C951"/>
    <mergeCell ref="B952:C952"/>
    <mergeCell ref="A943:B943"/>
    <mergeCell ref="C943:G943"/>
    <mergeCell ref="A944:B944"/>
    <mergeCell ref="C944:G944"/>
    <mergeCell ref="A945:B945"/>
    <mergeCell ref="B958:C958"/>
    <mergeCell ref="B959:C959"/>
    <mergeCell ref="B960:C960"/>
    <mergeCell ref="B961:C961"/>
    <mergeCell ref="B962:C962"/>
    <mergeCell ref="B953:C953"/>
    <mergeCell ref="B954:C954"/>
    <mergeCell ref="B955:C955"/>
    <mergeCell ref="B956:C956"/>
    <mergeCell ref="B957:C957"/>
    <mergeCell ref="B968:C968"/>
    <mergeCell ref="B969:C969"/>
    <mergeCell ref="B970:C970"/>
    <mergeCell ref="B971:C971"/>
    <mergeCell ref="A972:D972"/>
    <mergeCell ref="B963:C963"/>
    <mergeCell ref="B964:C964"/>
    <mergeCell ref="B965:C965"/>
    <mergeCell ref="B966:C966"/>
    <mergeCell ref="B967:C967"/>
    <mergeCell ref="A977:B977"/>
    <mergeCell ref="C977:G977"/>
    <mergeCell ref="A979:G979"/>
    <mergeCell ref="B981:C981"/>
    <mergeCell ref="B982:C982"/>
    <mergeCell ref="A973:F973"/>
    <mergeCell ref="A975:B975"/>
    <mergeCell ref="C975:G975"/>
    <mergeCell ref="A976:B976"/>
    <mergeCell ref="C976:G976"/>
    <mergeCell ref="B988:C988"/>
    <mergeCell ref="B989:C989"/>
    <mergeCell ref="B990:C990"/>
    <mergeCell ref="B991:C991"/>
    <mergeCell ref="B992:C992"/>
    <mergeCell ref="B983:C983"/>
    <mergeCell ref="B984:C984"/>
    <mergeCell ref="B985:C985"/>
    <mergeCell ref="B986:C986"/>
    <mergeCell ref="B987:C987"/>
    <mergeCell ref="C1003:G1003"/>
    <mergeCell ref="B993:C993"/>
    <mergeCell ref="B994:C994"/>
    <mergeCell ref="B995:C995"/>
    <mergeCell ref="B996:C996"/>
    <mergeCell ref="B997:C997"/>
    <mergeCell ref="A1004:B1004"/>
    <mergeCell ref="C1004:G1004"/>
    <mergeCell ref="A1005:B1005"/>
    <mergeCell ref="C1005:G1005"/>
    <mergeCell ref="A1007:G1007"/>
    <mergeCell ref="B998:C998"/>
    <mergeCell ref="B999:C999"/>
    <mergeCell ref="A1000:D1000"/>
    <mergeCell ref="A1001:F1001"/>
    <mergeCell ref="A1003:B1003"/>
    <mergeCell ref="B1014:C1014"/>
    <mergeCell ref="B1015:C1015"/>
    <mergeCell ref="B1016:C1016"/>
    <mergeCell ref="B1017:C1017"/>
    <mergeCell ref="B1018:C1018"/>
    <mergeCell ref="B1009:C1009"/>
    <mergeCell ref="B1010:C1010"/>
    <mergeCell ref="B1011:C1011"/>
    <mergeCell ref="B1012:C1012"/>
    <mergeCell ref="B1013:C1013"/>
    <mergeCell ref="B1024:C1024"/>
    <mergeCell ref="B1025:C1025"/>
    <mergeCell ref="B1026:C1026"/>
    <mergeCell ref="B1027:C1027"/>
    <mergeCell ref="A1028:D1028"/>
    <mergeCell ref="B1019:C1019"/>
    <mergeCell ref="B1020:C1020"/>
    <mergeCell ref="B1021:C1021"/>
    <mergeCell ref="B1022:C1022"/>
    <mergeCell ref="B1023:C1023"/>
    <mergeCell ref="B1034:C1034"/>
    <mergeCell ref="B1035:C1035"/>
    <mergeCell ref="B1036:C1036"/>
    <mergeCell ref="B1037:C1037"/>
    <mergeCell ref="A1038:D1038"/>
    <mergeCell ref="B1029:C1029"/>
    <mergeCell ref="B1030:C1030"/>
    <mergeCell ref="B1031:C1031"/>
    <mergeCell ref="B1032:C1032"/>
    <mergeCell ref="B1033:C1033"/>
    <mergeCell ref="B1044:C1044"/>
    <mergeCell ref="B1045:C1045"/>
    <mergeCell ref="B1046:C1046"/>
    <mergeCell ref="B1047:C1047"/>
    <mergeCell ref="B1048:C1048"/>
    <mergeCell ref="B1039:C1039"/>
    <mergeCell ref="B1040:C1040"/>
    <mergeCell ref="B1041:C1041"/>
    <mergeCell ref="B1042:C1042"/>
    <mergeCell ref="B1043:C1043"/>
    <mergeCell ref="B1054:C1054"/>
    <mergeCell ref="B1055:C1055"/>
    <mergeCell ref="B1056:C1056"/>
    <mergeCell ref="B1057:C1057"/>
    <mergeCell ref="B1058:C1058"/>
    <mergeCell ref="B1049:C1049"/>
    <mergeCell ref="B1050:C1050"/>
    <mergeCell ref="B1051:C1051"/>
    <mergeCell ref="B1052:C1052"/>
    <mergeCell ref="B1053:C1053"/>
    <mergeCell ref="B1064:C1064"/>
    <mergeCell ref="A1065:D1065"/>
    <mergeCell ref="A1066:F1066"/>
    <mergeCell ref="A1068:B1068"/>
    <mergeCell ref="C1068:G1068"/>
    <mergeCell ref="A1059:D1059"/>
    <mergeCell ref="B1060:C1060"/>
    <mergeCell ref="B1061:C1061"/>
    <mergeCell ref="B1062:C1062"/>
    <mergeCell ref="B1063:C1063"/>
    <mergeCell ref="B1074:C1074"/>
    <mergeCell ref="B1075:C1075"/>
    <mergeCell ref="B1076:C1076"/>
    <mergeCell ref="A1077:D1077"/>
    <mergeCell ref="A1078:F1078"/>
    <mergeCell ref="A1069:B1069"/>
    <mergeCell ref="C1069:G1069"/>
    <mergeCell ref="A1070:B1070"/>
    <mergeCell ref="C1070:G1070"/>
    <mergeCell ref="A1072:G1072"/>
    <mergeCell ref="A1080:B1080"/>
    <mergeCell ref="C1080:G1080"/>
    <mergeCell ref="A1081:B1081"/>
    <mergeCell ref="C1081:G1081"/>
    <mergeCell ref="A1082:B1082"/>
    <mergeCell ref="C1082:G1082"/>
    <mergeCell ref="C1094:G1094"/>
    <mergeCell ref="A1084:G1084"/>
    <mergeCell ref="B1086:C1086"/>
    <mergeCell ref="B1087:C1087"/>
    <mergeCell ref="B1088:C1088"/>
    <mergeCell ref="B1089:C1089"/>
    <mergeCell ref="A1095:B1095"/>
    <mergeCell ref="C1095:G1095"/>
    <mergeCell ref="A1097:G1097"/>
    <mergeCell ref="B1099:C1099"/>
    <mergeCell ref="B1100:C1100"/>
    <mergeCell ref="A1090:D1090"/>
    <mergeCell ref="A1091:F1091"/>
    <mergeCell ref="A1093:B1093"/>
    <mergeCell ref="C1093:G1093"/>
    <mergeCell ref="A1094:B1094"/>
    <mergeCell ref="A1106:B1106"/>
    <mergeCell ref="C1106:G1106"/>
    <mergeCell ref="A1107:B1107"/>
    <mergeCell ref="C1107:G1107"/>
    <mergeCell ref="A1109:G1109"/>
    <mergeCell ref="B1101:C1101"/>
    <mergeCell ref="A1102:D1102"/>
    <mergeCell ref="A1103:F1103"/>
    <mergeCell ref="A1105:B1105"/>
    <mergeCell ref="C1105:G1105"/>
    <mergeCell ref="C1119:G1119"/>
    <mergeCell ref="B1111:C1111"/>
    <mergeCell ref="B1112:C1112"/>
    <mergeCell ref="B1113:C1113"/>
    <mergeCell ref="A1114:D1114"/>
    <mergeCell ref="A1115:F1115"/>
    <mergeCell ref="A1121:G1121"/>
    <mergeCell ref="B1123:C1123"/>
    <mergeCell ref="B1124:C1124"/>
    <mergeCell ref="B1125:C1125"/>
    <mergeCell ref="A1126:D1126"/>
    <mergeCell ref="A1117:B1117"/>
    <mergeCell ref="C1117:G1117"/>
    <mergeCell ref="A1118:B1118"/>
    <mergeCell ref="C1118:G1118"/>
    <mergeCell ref="A1119:B1119"/>
    <mergeCell ref="A1131:B1131"/>
    <mergeCell ref="C1131:G1131"/>
    <mergeCell ref="A1133:G1133"/>
    <mergeCell ref="B1135:C1135"/>
    <mergeCell ref="B1136:C1136"/>
    <mergeCell ref="A1127:F1127"/>
    <mergeCell ref="A1129:B1129"/>
    <mergeCell ref="C1129:G1129"/>
    <mergeCell ref="A1130:B1130"/>
    <mergeCell ref="C1130:G1130"/>
    <mergeCell ref="B1142:C1142"/>
    <mergeCell ref="A1143:D1143"/>
    <mergeCell ref="A1144:F1144"/>
    <mergeCell ref="B1137:C1137"/>
    <mergeCell ref="B1138:C1138"/>
    <mergeCell ref="A1139:D1139"/>
    <mergeCell ref="B1140:C1140"/>
    <mergeCell ref="A1141:D114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801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335</v>
      </c>
      <c r="B6" s="20" t="s">
        <v>44</v>
      </c>
      <c r="C6" s="20" t="s">
        <v>802</v>
      </c>
      <c r="D6" s="20" t="s">
        <v>803</v>
      </c>
      <c r="E6" s="20"/>
      <c r="F6" s="20"/>
      <c r="G6" s="20" t="s">
        <v>804</v>
      </c>
      <c r="H6" s="20"/>
      <c r="I6" s="20"/>
      <c r="J6" s="20" t="s">
        <v>805</v>
      </c>
      <c r="K6" s="20"/>
      <c r="L6" s="20"/>
    </row>
    <row r="7" spans="1:13" ht="50.1" customHeight="1" x14ac:dyDescent="0.15">
      <c r="A7" s="20"/>
      <c r="B7" s="20"/>
      <c r="C7" s="20"/>
      <c r="D7" s="5" t="s">
        <v>806</v>
      </c>
      <c r="E7" s="5" t="s">
        <v>807</v>
      </c>
      <c r="F7" s="5" t="s">
        <v>808</v>
      </c>
      <c r="G7" s="5" t="s">
        <v>806</v>
      </c>
      <c r="H7" s="5" t="s">
        <v>807</v>
      </c>
      <c r="I7" s="5" t="s">
        <v>809</v>
      </c>
      <c r="J7" s="5" t="s">
        <v>806</v>
      </c>
      <c r="K7" s="5" t="s">
        <v>807</v>
      </c>
      <c r="L7" s="5" t="s">
        <v>810</v>
      </c>
    </row>
    <row r="8" spans="1:13" ht="24.95" customHeight="1" x14ac:dyDescent="0.15">
      <c r="A8" s="5" t="s">
        <v>340</v>
      </c>
      <c r="B8" s="5" t="s">
        <v>457</v>
      </c>
      <c r="C8" s="5" t="s">
        <v>458</v>
      </c>
      <c r="D8" s="5" t="s">
        <v>459</v>
      </c>
      <c r="E8" s="5" t="s">
        <v>460</v>
      </c>
      <c r="F8" s="5" t="s">
        <v>461</v>
      </c>
      <c r="G8" s="5" t="s">
        <v>462</v>
      </c>
      <c r="H8" s="5" t="s">
        <v>463</v>
      </c>
      <c r="I8" s="5" t="s">
        <v>464</v>
      </c>
      <c r="J8" s="5" t="s">
        <v>465</v>
      </c>
      <c r="K8" s="5" t="s">
        <v>476</v>
      </c>
      <c r="L8" s="5" t="s">
        <v>478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335</v>
      </c>
      <c r="B15" s="20" t="s">
        <v>44</v>
      </c>
      <c r="C15" s="20" t="s">
        <v>802</v>
      </c>
      <c r="D15" s="20" t="s">
        <v>803</v>
      </c>
      <c r="E15" s="20"/>
      <c r="F15" s="20"/>
      <c r="G15" s="20" t="s">
        <v>804</v>
      </c>
      <c r="H15" s="20"/>
      <c r="I15" s="20"/>
      <c r="J15" s="20" t="s">
        <v>805</v>
      </c>
      <c r="K15" s="20"/>
      <c r="L15" s="20"/>
    </row>
    <row r="16" spans="1:13" ht="50.1" customHeight="1" x14ac:dyDescent="0.15">
      <c r="A16" s="20"/>
      <c r="B16" s="20"/>
      <c r="C16" s="20"/>
      <c r="D16" s="5" t="s">
        <v>806</v>
      </c>
      <c r="E16" s="5" t="s">
        <v>807</v>
      </c>
      <c r="F16" s="5" t="s">
        <v>808</v>
      </c>
      <c r="G16" s="5" t="s">
        <v>806</v>
      </c>
      <c r="H16" s="5" t="s">
        <v>807</v>
      </c>
      <c r="I16" s="5" t="s">
        <v>809</v>
      </c>
      <c r="J16" s="5" t="s">
        <v>806</v>
      </c>
      <c r="K16" s="5" t="s">
        <v>807</v>
      </c>
      <c r="L16" s="5" t="s">
        <v>810</v>
      </c>
    </row>
    <row r="17" spans="1:12" ht="24.95" customHeight="1" x14ac:dyDescent="0.15">
      <c r="A17" s="5" t="s">
        <v>340</v>
      </c>
      <c r="B17" s="5" t="s">
        <v>457</v>
      </c>
      <c r="C17" s="5" t="s">
        <v>458</v>
      </c>
      <c r="D17" s="5" t="s">
        <v>459</v>
      </c>
      <c r="E17" s="5" t="s">
        <v>460</v>
      </c>
      <c r="F17" s="5" t="s">
        <v>461</v>
      </c>
      <c r="G17" s="5" t="s">
        <v>462</v>
      </c>
      <c r="H17" s="5" t="s">
        <v>463</v>
      </c>
      <c r="I17" s="5" t="s">
        <v>464</v>
      </c>
      <c r="J17" s="5" t="s">
        <v>465</v>
      </c>
      <c r="K17" s="5" t="s">
        <v>476</v>
      </c>
      <c r="L17" s="5" t="s">
        <v>478</v>
      </c>
    </row>
    <row r="18" spans="1:12" ht="24.95" customHeight="1" x14ac:dyDescent="0.15">
      <c r="A18" s="5" t="s">
        <v>340</v>
      </c>
      <c r="B18" s="5" t="s">
        <v>71</v>
      </c>
      <c r="C18" s="6" t="s">
        <v>813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457</v>
      </c>
      <c r="B19" s="5" t="s">
        <v>71</v>
      </c>
      <c r="C19" s="6" t="s">
        <v>814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458</v>
      </c>
      <c r="B20" s="5" t="s">
        <v>71</v>
      </c>
      <c r="C20" s="6" t="s">
        <v>815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459</v>
      </c>
      <c r="B21" s="5" t="s">
        <v>71</v>
      </c>
      <c r="C21" s="6" t="s">
        <v>816</v>
      </c>
      <c r="D21" s="8">
        <v>17</v>
      </c>
      <c r="E21" s="8">
        <v>93.76</v>
      </c>
      <c r="F21" s="8">
        <v>1593.92</v>
      </c>
      <c r="G21" s="8">
        <v>17</v>
      </c>
      <c r="H21" s="8">
        <v>93.76</v>
      </c>
      <c r="I21" s="8">
        <v>1593.92</v>
      </c>
      <c r="J21" s="8">
        <v>17</v>
      </c>
      <c r="K21" s="8">
        <v>93.76</v>
      </c>
      <c r="L21" s="8">
        <v>1593.92</v>
      </c>
    </row>
    <row r="22" spans="1:12" ht="24.95" customHeight="1" x14ac:dyDescent="0.15">
      <c r="A22" s="5" t="s">
        <v>460</v>
      </c>
      <c r="B22" s="5" t="s">
        <v>71</v>
      </c>
      <c r="C22" s="6" t="s">
        <v>817</v>
      </c>
      <c r="D22" s="8">
        <v>2771</v>
      </c>
      <c r="E22" s="8">
        <v>2.0699999999999998</v>
      </c>
      <c r="F22" s="8">
        <v>5735.97</v>
      </c>
      <c r="G22" s="8">
        <v>2771</v>
      </c>
      <c r="H22" s="8">
        <v>2.0699999999999998</v>
      </c>
      <c r="I22" s="8">
        <v>5735.97</v>
      </c>
      <c r="J22" s="8">
        <v>2771</v>
      </c>
      <c r="K22" s="8">
        <v>2.0699999999999998</v>
      </c>
      <c r="L22" s="8">
        <v>5735.97</v>
      </c>
    </row>
    <row r="23" spans="1:12" ht="24.95" customHeight="1" x14ac:dyDescent="0.15">
      <c r="A23" s="5" t="s">
        <v>461</v>
      </c>
      <c r="B23" s="5" t="s">
        <v>71</v>
      </c>
      <c r="C23" s="6" t="s">
        <v>818</v>
      </c>
      <c r="D23" s="8">
        <v>109</v>
      </c>
      <c r="E23" s="8">
        <v>84.62</v>
      </c>
      <c r="F23" s="8">
        <v>9223.58</v>
      </c>
      <c r="G23" s="8">
        <v>109</v>
      </c>
      <c r="H23" s="8">
        <v>84.62</v>
      </c>
      <c r="I23" s="8">
        <v>9223.58</v>
      </c>
      <c r="J23" s="8">
        <v>109</v>
      </c>
      <c r="K23" s="8">
        <v>84.62</v>
      </c>
      <c r="L23" s="8">
        <v>9223.58</v>
      </c>
    </row>
    <row r="24" spans="1:12" ht="24.95" customHeight="1" x14ac:dyDescent="0.15">
      <c r="A24" s="5" t="s">
        <v>462</v>
      </c>
      <c r="B24" s="5" t="s">
        <v>71</v>
      </c>
      <c r="C24" s="6" t="s">
        <v>819</v>
      </c>
      <c r="D24" s="8">
        <v>468</v>
      </c>
      <c r="E24" s="8">
        <v>0.31</v>
      </c>
      <c r="F24" s="8">
        <v>145.08000000000001</v>
      </c>
      <c r="G24" s="8">
        <v>468</v>
      </c>
      <c r="H24" s="8">
        <v>0.31</v>
      </c>
      <c r="I24" s="8">
        <v>145.08000000000001</v>
      </c>
      <c r="J24" s="8">
        <v>468</v>
      </c>
      <c r="K24" s="8">
        <v>0.31</v>
      </c>
      <c r="L24" s="8">
        <v>145.08000000000001</v>
      </c>
    </row>
    <row r="25" spans="1:12" ht="24.95" customHeight="1" x14ac:dyDescent="0.15">
      <c r="A25" s="5" t="s">
        <v>463</v>
      </c>
      <c r="B25" s="5" t="s">
        <v>71</v>
      </c>
      <c r="C25" s="6" t="s">
        <v>820</v>
      </c>
      <c r="D25" s="8">
        <v>500</v>
      </c>
      <c r="E25" s="8">
        <v>120.15</v>
      </c>
      <c r="F25" s="8">
        <v>60075</v>
      </c>
      <c r="G25" s="8">
        <v>500</v>
      </c>
      <c r="H25" s="8">
        <v>120.15</v>
      </c>
      <c r="I25" s="8">
        <v>60075</v>
      </c>
      <c r="J25" s="8">
        <v>500</v>
      </c>
      <c r="K25" s="8">
        <v>120.15</v>
      </c>
      <c r="L25" s="8">
        <v>60075</v>
      </c>
    </row>
    <row r="26" spans="1:12" ht="24.95" customHeight="1" x14ac:dyDescent="0.15">
      <c r="A26" s="5" t="s">
        <v>464</v>
      </c>
      <c r="B26" s="5" t="s">
        <v>71</v>
      </c>
      <c r="C26" s="6" t="s">
        <v>821</v>
      </c>
      <c r="D26" s="8">
        <v>65</v>
      </c>
      <c r="E26" s="8">
        <v>9.52</v>
      </c>
      <c r="F26" s="8">
        <v>618.79999999999995</v>
      </c>
      <c r="G26" s="8">
        <v>65</v>
      </c>
      <c r="H26" s="8">
        <v>9.52</v>
      </c>
      <c r="I26" s="8">
        <v>618.79999999999995</v>
      </c>
      <c r="J26" s="8">
        <v>65</v>
      </c>
      <c r="K26" s="8">
        <v>9.52</v>
      </c>
      <c r="L26" s="8">
        <v>618.79999999999995</v>
      </c>
    </row>
    <row r="27" spans="1:12" ht="24.95" customHeight="1" x14ac:dyDescent="0.15">
      <c r="A27" s="5" t="s">
        <v>465</v>
      </c>
      <c r="B27" s="5" t="s">
        <v>71</v>
      </c>
      <c r="C27" s="6" t="s">
        <v>822</v>
      </c>
      <c r="D27" s="8">
        <v>466</v>
      </c>
      <c r="E27" s="8">
        <v>22.16</v>
      </c>
      <c r="F27" s="8">
        <v>10326.56</v>
      </c>
      <c r="G27" s="8">
        <v>466</v>
      </c>
      <c r="H27" s="8">
        <v>22.16</v>
      </c>
      <c r="I27" s="8">
        <v>10326.56</v>
      </c>
      <c r="J27" s="8">
        <v>466</v>
      </c>
      <c r="K27" s="8">
        <v>22.16</v>
      </c>
      <c r="L27" s="8">
        <v>10326.56</v>
      </c>
    </row>
    <row r="28" spans="1:12" ht="24.95" customHeight="1" x14ac:dyDescent="0.15">
      <c r="A28" s="5" t="s">
        <v>476</v>
      </c>
      <c r="B28" s="5" t="s">
        <v>71</v>
      </c>
      <c r="C28" s="6" t="s">
        <v>823</v>
      </c>
      <c r="D28" s="8">
        <v>198</v>
      </c>
      <c r="E28" s="8">
        <v>33.79</v>
      </c>
      <c r="F28" s="8">
        <v>6690.42</v>
      </c>
      <c r="G28" s="8">
        <v>198</v>
      </c>
      <c r="H28" s="8">
        <v>33.79</v>
      </c>
      <c r="I28" s="8">
        <v>6690.42</v>
      </c>
      <c r="J28" s="8">
        <v>198</v>
      </c>
      <c r="K28" s="8">
        <v>33.79</v>
      </c>
      <c r="L28" s="8">
        <v>6690.42</v>
      </c>
    </row>
    <row r="29" spans="1:12" ht="24.95" customHeight="1" x14ac:dyDescent="0.15">
      <c r="A29" s="5" t="s">
        <v>478</v>
      </c>
      <c r="B29" s="5" t="s">
        <v>71</v>
      </c>
      <c r="C29" s="6" t="s">
        <v>824</v>
      </c>
      <c r="D29" s="8">
        <v>560</v>
      </c>
      <c r="E29" s="8">
        <v>22.16</v>
      </c>
      <c r="F29" s="8">
        <v>12409.6</v>
      </c>
      <c r="G29" s="8">
        <v>560</v>
      </c>
      <c r="H29" s="8">
        <v>22.16</v>
      </c>
      <c r="I29" s="8">
        <v>12409.6</v>
      </c>
      <c r="J29" s="8">
        <v>560</v>
      </c>
      <c r="K29" s="8">
        <v>22.16</v>
      </c>
      <c r="L29" s="8">
        <v>12409.6</v>
      </c>
    </row>
    <row r="30" spans="1:12" ht="24.95" customHeight="1" x14ac:dyDescent="0.15">
      <c r="A30" s="5" t="s">
        <v>480</v>
      </c>
      <c r="B30" s="5" t="s">
        <v>71</v>
      </c>
      <c r="C30" s="6" t="s">
        <v>825</v>
      </c>
      <c r="D30" s="8">
        <v>1720</v>
      </c>
      <c r="E30" s="8">
        <v>108.31</v>
      </c>
      <c r="F30" s="8">
        <v>186293.2</v>
      </c>
      <c r="G30" s="8">
        <v>1720</v>
      </c>
      <c r="H30" s="8">
        <v>108.31</v>
      </c>
      <c r="I30" s="8">
        <v>186293.2</v>
      </c>
      <c r="J30" s="8">
        <v>1720</v>
      </c>
      <c r="K30" s="8">
        <v>108.31</v>
      </c>
      <c r="L30" s="8">
        <v>186293.2</v>
      </c>
    </row>
    <row r="31" spans="1:12" ht="24.95" customHeight="1" x14ac:dyDescent="0.15">
      <c r="A31" s="5" t="s">
        <v>482</v>
      </c>
      <c r="B31" s="5" t="s">
        <v>71</v>
      </c>
      <c r="C31" s="6" t="s">
        <v>826</v>
      </c>
      <c r="D31" s="8">
        <v>61</v>
      </c>
      <c r="E31" s="8">
        <v>2.2799999999999998</v>
      </c>
      <c r="F31" s="8">
        <v>139.08000000000001</v>
      </c>
      <c r="G31" s="8">
        <v>61</v>
      </c>
      <c r="H31" s="8">
        <v>2.2799999999999998</v>
      </c>
      <c r="I31" s="8">
        <v>139.08000000000001</v>
      </c>
      <c r="J31" s="8">
        <v>61</v>
      </c>
      <c r="K31" s="8">
        <v>2.2799999999999998</v>
      </c>
      <c r="L31" s="8">
        <v>139.08000000000001</v>
      </c>
    </row>
    <row r="32" spans="1:12" ht="24.95" customHeight="1" x14ac:dyDescent="0.15">
      <c r="A32" s="5" t="s">
        <v>484</v>
      </c>
      <c r="B32" s="5" t="s">
        <v>71</v>
      </c>
      <c r="C32" s="6" t="s">
        <v>827</v>
      </c>
      <c r="D32" s="8">
        <v>322</v>
      </c>
      <c r="E32" s="8">
        <v>158.19</v>
      </c>
      <c r="F32" s="8">
        <v>50937.18</v>
      </c>
      <c r="G32" s="8">
        <v>322</v>
      </c>
      <c r="H32" s="8">
        <v>158.19</v>
      </c>
      <c r="I32" s="8">
        <v>50937.18</v>
      </c>
      <c r="J32" s="8">
        <v>322</v>
      </c>
      <c r="K32" s="8">
        <v>158.19</v>
      </c>
      <c r="L32" s="8">
        <v>50937.18</v>
      </c>
    </row>
    <row r="33" spans="1:12" ht="24.95" customHeight="1" x14ac:dyDescent="0.15">
      <c r="A33" s="5" t="s">
        <v>486</v>
      </c>
      <c r="B33" s="5" t="s">
        <v>71</v>
      </c>
      <c r="C33" s="6" t="s">
        <v>828</v>
      </c>
      <c r="D33" s="8">
        <v>94</v>
      </c>
      <c r="E33" s="8">
        <v>55.510590000000001</v>
      </c>
      <c r="F33" s="8">
        <v>5218</v>
      </c>
      <c r="G33" s="8">
        <v>94</v>
      </c>
      <c r="H33" s="8">
        <v>55.510590000000001</v>
      </c>
      <c r="I33" s="8">
        <v>5218</v>
      </c>
      <c r="J33" s="8">
        <v>94</v>
      </c>
      <c r="K33" s="8">
        <v>55.510590000000001</v>
      </c>
      <c r="L33" s="8">
        <v>5218</v>
      </c>
    </row>
    <row r="34" spans="1:12" ht="24.95" customHeight="1" x14ac:dyDescent="0.15">
      <c r="A34" s="5" t="s">
        <v>488</v>
      </c>
      <c r="B34" s="5" t="s">
        <v>71</v>
      </c>
      <c r="C34" s="6" t="s">
        <v>829</v>
      </c>
      <c r="D34" s="8">
        <v>1802</v>
      </c>
      <c r="E34" s="8">
        <v>4.03</v>
      </c>
      <c r="F34" s="8">
        <v>7262.06</v>
      </c>
      <c r="G34" s="8">
        <v>1802</v>
      </c>
      <c r="H34" s="8">
        <v>4.03</v>
      </c>
      <c r="I34" s="8">
        <v>7262.06</v>
      </c>
      <c r="J34" s="8">
        <v>1802</v>
      </c>
      <c r="K34" s="8">
        <v>4.03</v>
      </c>
      <c r="L34" s="8">
        <v>7262.06</v>
      </c>
    </row>
    <row r="35" spans="1:12" ht="24.95" customHeight="1" x14ac:dyDescent="0.15">
      <c r="A35" s="5" t="s">
        <v>490</v>
      </c>
      <c r="B35" s="5" t="s">
        <v>71</v>
      </c>
      <c r="C35" s="6" t="s">
        <v>830</v>
      </c>
      <c r="D35" s="8">
        <v>5879</v>
      </c>
      <c r="E35" s="8">
        <v>17.510000000000002</v>
      </c>
      <c r="F35" s="8">
        <v>102941.29</v>
      </c>
      <c r="G35" s="8">
        <v>5879</v>
      </c>
      <c r="H35" s="8">
        <v>17.510000000000002</v>
      </c>
      <c r="I35" s="8">
        <v>102941.29</v>
      </c>
      <c r="J35" s="8">
        <v>5879</v>
      </c>
      <c r="K35" s="8">
        <v>17.510000000000002</v>
      </c>
      <c r="L35" s="8">
        <v>102941.29</v>
      </c>
    </row>
    <row r="36" spans="1:12" ht="24.95" customHeight="1" x14ac:dyDescent="0.15">
      <c r="A36" s="5" t="s">
        <v>492</v>
      </c>
      <c r="B36" s="5" t="s">
        <v>71</v>
      </c>
      <c r="C36" s="6" t="s">
        <v>831</v>
      </c>
      <c r="D36" s="8">
        <v>341</v>
      </c>
      <c r="E36" s="8">
        <v>53.15</v>
      </c>
      <c r="F36" s="8">
        <v>18124.150000000001</v>
      </c>
      <c r="G36" s="8">
        <v>341</v>
      </c>
      <c r="H36" s="8">
        <v>53.15</v>
      </c>
      <c r="I36" s="8">
        <v>18124.150000000001</v>
      </c>
      <c r="J36" s="8">
        <v>341</v>
      </c>
      <c r="K36" s="8">
        <v>53.15</v>
      </c>
      <c r="L36" s="8">
        <v>18124.150000000001</v>
      </c>
    </row>
    <row r="37" spans="1:12" ht="24.95" customHeight="1" x14ac:dyDescent="0.15">
      <c r="A37" s="5" t="s">
        <v>494</v>
      </c>
      <c r="B37" s="5" t="s">
        <v>71</v>
      </c>
      <c r="C37" s="6" t="s">
        <v>832</v>
      </c>
      <c r="D37" s="8">
        <v>7</v>
      </c>
      <c r="E37" s="8">
        <v>90.98</v>
      </c>
      <c r="F37" s="8">
        <v>636.86</v>
      </c>
      <c r="G37" s="8">
        <v>7</v>
      </c>
      <c r="H37" s="8">
        <v>90.98</v>
      </c>
      <c r="I37" s="8">
        <v>636.86</v>
      </c>
      <c r="J37" s="8">
        <v>7</v>
      </c>
      <c r="K37" s="8">
        <v>90.98</v>
      </c>
      <c r="L37" s="8">
        <v>636.86</v>
      </c>
    </row>
    <row r="38" spans="1:12" ht="24.95" customHeight="1" x14ac:dyDescent="0.15">
      <c r="A38" s="5" t="s">
        <v>496</v>
      </c>
      <c r="B38" s="5" t="s">
        <v>71</v>
      </c>
      <c r="C38" s="6" t="s">
        <v>833</v>
      </c>
      <c r="D38" s="8">
        <v>99</v>
      </c>
      <c r="E38" s="8">
        <v>0.68300000000000005</v>
      </c>
      <c r="F38" s="8">
        <v>67.62</v>
      </c>
      <c r="G38" s="8">
        <v>99</v>
      </c>
      <c r="H38" s="8">
        <v>0.68300000000000005</v>
      </c>
      <c r="I38" s="8">
        <v>67.62</v>
      </c>
      <c r="J38" s="8">
        <v>99</v>
      </c>
      <c r="K38" s="8">
        <v>0.68300000000000005</v>
      </c>
      <c r="L38" s="8">
        <v>67.62</v>
      </c>
    </row>
    <row r="39" spans="1:12" ht="24.95" customHeight="1" x14ac:dyDescent="0.15">
      <c r="A39" s="5" t="s">
        <v>498</v>
      </c>
      <c r="B39" s="5" t="s">
        <v>71</v>
      </c>
      <c r="C39" s="6" t="s">
        <v>834</v>
      </c>
      <c r="D39" s="8">
        <v>135</v>
      </c>
      <c r="E39" s="8">
        <v>205</v>
      </c>
      <c r="F39" s="8">
        <v>27675</v>
      </c>
      <c r="G39" s="8">
        <v>135</v>
      </c>
      <c r="H39" s="8">
        <v>205</v>
      </c>
      <c r="I39" s="8">
        <v>27675</v>
      </c>
      <c r="J39" s="8">
        <v>135</v>
      </c>
      <c r="K39" s="8">
        <v>205</v>
      </c>
      <c r="L39" s="8">
        <v>27675</v>
      </c>
    </row>
    <row r="40" spans="1:12" ht="24.95" customHeight="1" x14ac:dyDescent="0.15">
      <c r="A40" s="5" t="s">
        <v>500</v>
      </c>
      <c r="B40" s="5" t="s">
        <v>71</v>
      </c>
      <c r="C40" s="6" t="s">
        <v>835</v>
      </c>
      <c r="D40" s="8">
        <v>245</v>
      </c>
      <c r="E40" s="8">
        <v>31.63</v>
      </c>
      <c r="F40" s="8">
        <v>7749.35</v>
      </c>
      <c r="G40" s="8">
        <v>245</v>
      </c>
      <c r="H40" s="8">
        <v>31.63</v>
      </c>
      <c r="I40" s="8">
        <v>7749.35</v>
      </c>
      <c r="J40" s="8">
        <v>245</v>
      </c>
      <c r="K40" s="8">
        <v>31.63</v>
      </c>
      <c r="L40" s="8">
        <v>7749.35</v>
      </c>
    </row>
    <row r="41" spans="1:12" ht="24.95" customHeight="1" x14ac:dyDescent="0.15">
      <c r="A41" s="5" t="s">
        <v>502</v>
      </c>
      <c r="B41" s="5" t="s">
        <v>71</v>
      </c>
      <c r="C41" s="6" t="s">
        <v>836</v>
      </c>
      <c r="D41" s="8">
        <v>1188</v>
      </c>
      <c r="E41" s="8">
        <v>9.5500000000000007</v>
      </c>
      <c r="F41" s="8">
        <v>11345.4</v>
      </c>
      <c r="G41" s="8">
        <v>1188</v>
      </c>
      <c r="H41" s="8">
        <v>9.5500000000000007</v>
      </c>
      <c r="I41" s="8">
        <v>11345.4</v>
      </c>
      <c r="J41" s="8">
        <v>1188</v>
      </c>
      <c r="K41" s="8">
        <v>9.5500000000000007</v>
      </c>
      <c r="L41" s="8">
        <v>11345.4</v>
      </c>
    </row>
    <row r="42" spans="1:12" ht="24.95" customHeight="1" x14ac:dyDescent="0.15">
      <c r="A42" s="5" t="s">
        <v>671</v>
      </c>
      <c r="B42" s="5" t="s">
        <v>71</v>
      </c>
      <c r="C42" s="6" t="s">
        <v>837</v>
      </c>
      <c r="D42" s="8">
        <v>906</v>
      </c>
      <c r="E42" s="8">
        <v>9.52</v>
      </c>
      <c r="F42" s="8">
        <v>8625.1200000000008</v>
      </c>
      <c r="G42" s="8">
        <v>906</v>
      </c>
      <c r="H42" s="8">
        <v>9.52</v>
      </c>
      <c r="I42" s="8">
        <v>8625.1200000000008</v>
      </c>
      <c r="J42" s="8">
        <v>906</v>
      </c>
      <c r="K42" s="8">
        <v>9.52</v>
      </c>
      <c r="L42" s="8">
        <v>8625.1200000000008</v>
      </c>
    </row>
    <row r="43" spans="1:12" ht="24.95" customHeight="1" x14ac:dyDescent="0.15">
      <c r="A43" s="5" t="s">
        <v>567</v>
      </c>
      <c r="B43" s="5" t="s">
        <v>71</v>
      </c>
      <c r="C43" s="6" t="s">
        <v>838</v>
      </c>
      <c r="D43" s="8">
        <v>64</v>
      </c>
      <c r="E43" s="8">
        <v>87.4</v>
      </c>
      <c r="F43" s="8">
        <v>5593.6</v>
      </c>
      <c r="G43" s="8">
        <v>64</v>
      </c>
      <c r="H43" s="8">
        <v>87.4</v>
      </c>
      <c r="I43" s="8">
        <v>5593.6</v>
      </c>
      <c r="J43" s="8">
        <v>64</v>
      </c>
      <c r="K43" s="8">
        <v>87.4</v>
      </c>
      <c r="L43" s="8">
        <v>5593.6</v>
      </c>
    </row>
    <row r="44" spans="1:12" ht="24.95" customHeight="1" x14ac:dyDescent="0.15">
      <c r="A44" s="5" t="s">
        <v>552</v>
      </c>
      <c r="B44" s="5" t="s">
        <v>71</v>
      </c>
      <c r="C44" s="6" t="s">
        <v>839</v>
      </c>
      <c r="D44" s="8">
        <v>12279</v>
      </c>
      <c r="E44" s="8">
        <v>66.099999999999994</v>
      </c>
      <c r="F44" s="8">
        <v>811641.9</v>
      </c>
      <c r="G44" s="8">
        <v>12279</v>
      </c>
      <c r="H44" s="8">
        <v>66.099999999999994</v>
      </c>
      <c r="I44" s="8">
        <v>811641.9</v>
      </c>
      <c r="J44" s="8">
        <v>12279</v>
      </c>
      <c r="K44" s="8">
        <v>66.099999999999994</v>
      </c>
      <c r="L44" s="8">
        <v>811641.9</v>
      </c>
    </row>
    <row r="45" spans="1:12" ht="24.95" customHeight="1" x14ac:dyDescent="0.15">
      <c r="A45" s="5" t="s">
        <v>554</v>
      </c>
      <c r="B45" s="5" t="s">
        <v>71</v>
      </c>
      <c r="C45" s="6" t="s">
        <v>840</v>
      </c>
      <c r="D45" s="8">
        <v>9</v>
      </c>
      <c r="E45" s="8">
        <v>15.81</v>
      </c>
      <c r="F45" s="8">
        <v>142.29</v>
      </c>
      <c r="G45" s="8">
        <v>9</v>
      </c>
      <c r="H45" s="8">
        <v>15.81</v>
      </c>
      <c r="I45" s="8">
        <v>142.29</v>
      </c>
      <c r="J45" s="8">
        <v>9</v>
      </c>
      <c r="K45" s="8">
        <v>15.81</v>
      </c>
      <c r="L45" s="8">
        <v>142.29</v>
      </c>
    </row>
    <row r="46" spans="1:12" ht="24.95" customHeight="1" x14ac:dyDescent="0.15">
      <c r="A46" s="5" t="s">
        <v>557</v>
      </c>
      <c r="B46" s="5" t="s">
        <v>71</v>
      </c>
      <c r="C46" s="6" t="s">
        <v>841</v>
      </c>
      <c r="D46" s="8">
        <v>4473</v>
      </c>
      <c r="E46" s="8">
        <v>31.63</v>
      </c>
      <c r="F46" s="8">
        <v>141480.99</v>
      </c>
      <c r="G46" s="8">
        <v>4473</v>
      </c>
      <c r="H46" s="8">
        <v>31.63</v>
      </c>
      <c r="I46" s="8">
        <v>141480.99</v>
      </c>
      <c r="J46" s="8">
        <v>4473</v>
      </c>
      <c r="K46" s="8">
        <v>31.63</v>
      </c>
      <c r="L46" s="8">
        <v>141480.99</v>
      </c>
    </row>
    <row r="47" spans="1:12" ht="24.95" customHeight="1" x14ac:dyDescent="0.15">
      <c r="A47" s="5" t="s">
        <v>559</v>
      </c>
      <c r="B47" s="5" t="s">
        <v>71</v>
      </c>
      <c r="C47" s="6" t="s">
        <v>842</v>
      </c>
      <c r="D47" s="8">
        <v>130</v>
      </c>
      <c r="E47" s="8">
        <v>58.1</v>
      </c>
      <c r="F47" s="8">
        <v>7553</v>
      </c>
      <c r="G47" s="8">
        <v>130</v>
      </c>
      <c r="H47" s="8">
        <v>58.1</v>
      </c>
      <c r="I47" s="8">
        <v>7553</v>
      </c>
      <c r="J47" s="8">
        <v>130</v>
      </c>
      <c r="K47" s="8">
        <v>58.1</v>
      </c>
      <c r="L47" s="8">
        <v>7553</v>
      </c>
    </row>
    <row r="48" spans="1:12" ht="24.95" customHeight="1" x14ac:dyDescent="0.15">
      <c r="A48" s="5" t="s">
        <v>561</v>
      </c>
      <c r="B48" s="5" t="s">
        <v>71</v>
      </c>
      <c r="C48" s="6" t="s">
        <v>843</v>
      </c>
      <c r="D48" s="8">
        <v>87</v>
      </c>
      <c r="E48" s="8">
        <v>94.91</v>
      </c>
      <c r="F48" s="8">
        <v>8257.17</v>
      </c>
      <c r="G48" s="8">
        <v>87</v>
      </c>
      <c r="H48" s="8">
        <v>94.91</v>
      </c>
      <c r="I48" s="8">
        <v>8257.17</v>
      </c>
      <c r="J48" s="8">
        <v>87</v>
      </c>
      <c r="K48" s="8">
        <v>94.91</v>
      </c>
      <c r="L48" s="8">
        <v>8257.17</v>
      </c>
    </row>
    <row r="49" spans="1:12" ht="24.95" customHeight="1" x14ac:dyDescent="0.15">
      <c r="A49" s="5" t="s">
        <v>563</v>
      </c>
      <c r="B49" s="5" t="s">
        <v>71</v>
      </c>
      <c r="C49" s="6" t="s">
        <v>844</v>
      </c>
      <c r="D49" s="8">
        <v>1987</v>
      </c>
      <c r="E49" s="8">
        <v>47.46</v>
      </c>
      <c r="F49" s="8">
        <v>94303.02</v>
      </c>
      <c r="G49" s="8">
        <v>1987</v>
      </c>
      <c r="H49" s="8">
        <v>47.46</v>
      </c>
      <c r="I49" s="8">
        <v>94303.02</v>
      </c>
      <c r="J49" s="8">
        <v>1987</v>
      </c>
      <c r="K49" s="8">
        <v>47.46</v>
      </c>
      <c r="L49" s="8">
        <v>94303.02</v>
      </c>
    </row>
    <row r="50" spans="1:12" ht="24.95" customHeight="1" x14ac:dyDescent="0.15">
      <c r="A50" s="5" t="s">
        <v>845</v>
      </c>
      <c r="B50" s="5" t="s">
        <v>71</v>
      </c>
      <c r="C50" s="6" t="s">
        <v>846</v>
      </c>
      <c r="D50" s="8">
        <v>1154</v>
      </c>
      <c r="E50" s="8">
        <v>0.33</v>
      </c>
      <c r="F50" s="8">
        <v>380.82</v>
      </c>
      <c r="G50" s="8">
        <v>1154</v>
      </c>
      <c r="H50" s="8">
        <v>0.33</v>
      </c>
      <c r="I50" s="8">
        <v>380.82</v>
      </c>
      <c r="J50" s="8">
        <v>1154</v>
      </c>
      <c r="K50" s="8">
        <v>0.33</v>
      </c>
      <c r="L50" s="8">
        <v>380.82</v>
      </c>
    </row>
    <row r="51" spans="1:12" ht="24.95" customHeight="1" x14ac:dyDescent="0.15">
      <c r="A51" s="5" t="s">
        <v>569</v>
      </c>
      <c r="B51" s="5" t="s">
        <v>71</v>
      </c>
      <c r="C51" s="6" t="s">
        <v>847</v>
      </c>
      <c r="D51" s="8">
        <v>245</v>
      </c>
      <c r="E51" s="8">
        <v>40.840000000000003</v>
      </c>
      <c r="F51" s="8">
        <v>10005.799999999999</v>
      </c>
      <c r="G51" s="8">
        <v>245</v>
      </c>
      <c r="H51" s="8">
        <v>40.840000000000003</v>
      </c>
      <c r="I51" s="8">
        <v>10005.799999999999</v>
      </c>
      <c r="J51" s="8">
        <v>245</v>
      </c>
      <c r="K51" s="8">
        <v>40.840000000000003</v>
      </c>
      <c r="L51" s="8">
        <v>10005.799999999999</v>
      </c>
    </row>
    <row r="52" spans="1:12" ht="24.95" customHeight="1" x14ac:dyDescent="0.15">
      <c r="A52" s="5" t="s">
        <v>571</v>
      </c>
      <c r="B52" s="5" t="s">
        <v>71</v>
      </c>
      <c r="C52" s="6" t="s">
        <v>848</v>
      </c>
      <c r="D52" s="8">
        <v>438</v>
      </c>
      <c r="E52" s="8">
        <v>94.91</v>
      </c>
      <c r="F52" s="8">
        <v>41570.58</v>
      </c>
      <c r="G52" s="8">
        <v>438</v>
      </c>
      <c r="H52" s="8">
        <v>94.91</v>
      </c>
      <c r="I52" s="8">
        <v>41570.58</v>
      </c>
      <c r="J52" s="8">
        <v>438</v>
      </c>
      <c r="K52" s="8">
        <v>94.91</v>
      </c>
      <c r="L52" s="8">
        <v>41570.58</v>
      </c>
    </row>
    <row r="53" spans="1:12" ht="24.95" customHeight="1" x14ac:dyDescent="0.15">
      <c r="A53" s="5" t="s">
        <v>573</v>
      </c>
      <c r="B53" s="5" t="s">
        <v>71</v>
      </c>
      <c r="C53" s="6" t="s">
        <v>849</v>
      </c>
      <c r="D53" s="8">
        <v>1288</v>
      </c>
      <c r="E53" s="8">
        <v>63.29</v>
      </c>
      <c r="F53" s="8">
        <v>81517.52</v>
      </c>
      <c r="G53" s="8">
        <v>1288</v>
      </c>
      <c r="H53" s="8">
        <v>63.29</v>
      </c>
      <c r="I53" s="8">
        <v>81517.52</v>
      </c>
      <c r="J53" s="8">
        <v>1288</v>
      </c>
      <c r="K53" s="8">
        <v>63.29</v>
      </c>
      <c r="L53" s="8">
        <v>81517.52</v>
      </c>
    </row>
    <row r="54" spans="1:12" ht="24.95" customHeight="1" x14ac:dyDescent="0.15">
      <c r="A54" s="5" t="s">
        <v>576</v>
      </c>
      <c r="B54" s="5" t="s">
        <v>71</v>
      </c>
      <c r="C54" s="6" t="s">
        <v>850</v>
      </c>
      <c r="D54" s="8">
        <v>572</v>
      </c>
      <c r="E54" s="8">
        <v>2.91</v>
      </c>
      <c r="F54" s="8">
        <v>1664.52</v>
      </c>
      <c r="G54" s="8">
        <v>572</v>
      </c>
      <c r="H54" s="8">
        <v>2.91</v>
      </c>
      <c r="I54" s="8">
        <v>1664.52</v>
      </c>
      <c r="J54" s="8">
        <v>572</v>
      </c>
      <c r="K54" s="8">
        <v>2.91</v>
      </c>
      <c r="L54" s="8">
        <v>1664.52</v>
      </c>
    </row>
    <row r="55" spans="1:12" ht="24.95" customHeight="1" x14ac:dyDescent="0.15">
      <c r="A55" s="5" t="s">
        <v>578</v>
      </c>
      <c r="B55" s="5" t="s">
        <v>71</v>
      </c>
      <c r="C55" s="6" t="s">
        <v>851</v>
      </c>
      <c r="D55" s="8">
        <v>26207</v>
      </c>
      <c r="E55" s="8">
        <v>79.08</v>
      </c>
      <c r="F55" s="8">
        <v>2072449.56</v>
      </c>
      <c r="G55" s="8">
        <v>26207</v>
      </c>
      <c r="H55" s="8">
        <v>79.08</v>
      </c>
      <c r="I55" s="8">
        <v>2072449.56</v>
      </c>
      <c r="J55" s="8">
        <v>26207</v>
      </c>
      <c r="K55" s="8">
        <v>79.08</v>
      </c>
      <c r="L55" s="8">
        <v>2072449.56</v>
      </c>
    </row>
    <row r="56" spans="1:12" ht="24.95" customHeight="1" x14ac:dyDescent="0.15">
      <c r="A56" s="5" t="s">
        <v>580</v>
      </c>
      <c r="B56" s="5" t="s">
        <v>71</v>
      </c>
      <c r="C56" s="6" t="s">
        <v>852</v>
      </c>
      <c r="D56" s="8">
        <v>746</v>
      </c>
      <c r="E56" s="8">
        <v>15.81</v>
      </c>
      <c r="F56" s="8">
        <v>11794.26</v>
      </c>
      <c r="G56" s="8">
        <v>746</v>
      </c>
      <c r="H56" s="8">
        <v>15.81</v>
      </c>
      <c r="I56" s="8">
        <v>11794.26</v>
      </c>
      <c r="J56" s="8">
        <v>746</v>
      </c>
      <c r="K56" s="8">
        <v>15.81</v>
      </c>
      <c r="L56" s="8">
        <v>11794.26</v>
      </c>
    </row>
    <row r="57" spans="1:12" ht="24.95" customHeight="1" x14ac:dyDescent="0.15">
      <c r="A57" s="5" t="s">
        <v>700</v>
      </c>
      <c r="B57" s="5" t="s">
        <v>71</v>
      </c>
      <c r="C57" s="6" t="s">
        <v>853</v>
      </c>
      <c r="D57" s="8">
        <v>328</v>
      </c>
      <c r="E57" s="8">
        <v>76.16</v>
      </c>
      <c r="F57" s="8">
        <v>24980.48</v>
      </c>
      <c r="G57" s="8">
        <v>328</v>
      </c>
      <c r="H57" s="8">
        <v>76.16</v>
      </c>
      <c r="I57" s="8">
        <v>24980.48</v>
      </c>
      <c r="J57" s="8">
        <v>328</v>
      </c>
      <c r="K57" s="8">
        <v>76.16</v>
      </c>
      <c r="L57" s="8">
        <v>24980.48</v>
      </c>
    </row>
    <row r="58" spans="1:12" ht="24.95" customHeight="1" x14ac:dyDescent="0.15">
      <c r="A58" s="25" t="s">
        <v>441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854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335</v>
      </c>
      <c r="B62" s="20" t="s">
        <v>44</v>
      </c>
      <c r="C62" s="20" t="s">
        <v>802</v>
      </c>
      <c r="D62" s="20" t="s">
        <v>803</v>
      </c>
      <c r="E62" s="20"/>
      <c r="F62" s="20"/>
      <c r="G62" s="20" t="s">
        <v>804</v>
      </c>
      <c r="H62" s="20"/>
      <c r="I62" s="20"/>
      <c r="J62" s="20" t="s">
        <v>805</v>
      </c>
      <c r="K62" s="20"/>
      <c r="L62" s="20"/>
    </row>
    <row r="63" spans="1:12" ht="50.1" customHeight="1" x14ac:dyDescent="0.15">
      <c r="A63" s="20"/>
      <c r="B63" s="20"/>
      <c r="C63" s="20"/>
      <c r="D63" s="5" t="s">
        <v>806</v>
      </c>
      <c r="E63" s="5" t="s">
        <v>807</v>
      </c>
      <c r="F63" s="5" t="s">
        <v>808</v>
      </c>
      <c r="G63" s="5" t="s">
        <v>806</v>
      </c>
      <c r="H63" s="5" t="s">
        <v>807</v>
      </c>
      <c r="I63" s="5" t="s">
        <v>809</v>
      </c>
      <c r="J63" s="5" t="s">
        <v>806</v>
      </c>
      <c r="K63" s="5" t="s">
        <v>807</v>
      </c>
      <c r="L63" s="5" t="s">
        <v>810</v>
      </c>
    </row>
    <row r="64" spans="1:12" ht="24.95" customHeight="1" x14ac:dyDescent="0.15">
      <c r="A64" s="5" t="s">
        <v>340</v>
      </c>
      <c r="B64" s="5" t="s">
        <v>457</v>
      </c>
      <c r="C64" s="5" t="s">
        <v>458</v>
      </c>
      <c r="D64" s="5" t="s">
        <v>459</v>
      </c>
      <c r="E64" s="5" t="s">
        <v>460</v>
      </c>
      <c r="F64" s="5" t="s">
        <v>461</v>
      </c>
      <c r="G64" s="5" t="s">
        <v>462</v>
      </c>
      <c r="H64" s="5" t="s">
        <v>463</v>
      </c>
      <c r="I64" s="5" t="s">
        <v>464</v>
      </c>
      <c r="J64" s="5" t="s">
        <v>465</v>
      </c>
      <c r="K64" s="5" t="s">
        <v>476</v>
      </c>
      <c r="L64" s="5" t="s">
        <v>478</v>
      </c>
    </row>
    <row r="65" spans="1:12" ht="24.95" customHeight="1" x14ac:dyDescent="0.15">
      <c r="A65" s="5" t="s">
        <v>340</v>
      </c>
      <c r="B65" s="5" t="s">
        <v>71</v>
      </c>
      <c r="C65" s="6" t="s">
        <v>855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457</v>
      </c>
      <c r="B66" s="5" t="s">
        <v>71</v>
      </c>
      <c r="C66" s="6" t="s">
        <v>856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458</v>
      </c>
      <c r="B67" s="5" t="s">
        <v>71</v>
      </c>
      <c r="C67" s="6" t="s">
        <v>813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459</v>
      </c>
      <c r="B68" s="5" t="s">
        <v>71</v>
      </c>
      <c r="C68" s="6" t="s">
        <v>857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460</v>
      </c>
      <c r="B69" s="5" t="s">
        <v>71</v>
      </c>
      <c r="C69" s="6" t="s">
        <v>858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461</v>
      </c>
      <c r="B70" s="5" t="s">
        <v>71</v>
      </c>
      <c r="C70" s="6" t="s">
        <v>859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462</v>
      </c>
      <c r="B71" s="5" t="s">
        <v>71</v>
      </c>
      <c r="C71" s="6" t="s">
        <v>860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463</v>
      </c>
      <c r="B72" s="5" t="s">
        <v>71</v>
      </c>
      <c r="C72" s="6" t="s">
        <v>861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464</v>
      </c>
      <c r="B73" s="5" t="s">
        <v>71</v>
      </c>
      <c r="C73" s="6" t="s">
        <v>862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465</v>
      </c>
      <c r="B74" s="5" t="s">
        <v>71</v>
      </c>
      <c r="C74" s="6" t="s">
        <v>816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476</v>
      </c>
      <c r="B75" s="5" t="s">
        <v>71</v>
      </c>
      <c r="C75" s="6" t="s">
        <v>863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478</v>
      </c>
      <c r="B76" s="5" t="s">
        <v>71</v>
      </c>
      <c r="C76" s="6" t="s">
        <v>864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480</v>
      </c>
      <c r="B77" s="5" t="s">
        <v>71</v>
      </c>
      <c r="C77" s="6" t="s">
        <v>865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482</v>
      </c>
      <c r="B78" s="5" t="s">
        <v>71</v>
      </c>
      <c r="C78" s="6" t="s">
        <v>866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484</v>
      </c>
      <c r="B79" s="5" t="s">
        <v>71</v>
      </c>
      <c r="C79" s="6" t="s">
        <v>867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486</v>
      </c>
      <c r="B80" s="5" t="s">
        <v>71</v>
      </c>
      <c r="C80" s="6" t="s">
        <v>868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441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869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335</v>
      </c>
      <c r="B85" s="20" t="s">
        <v>44</v>
      </c>
      <c r="C85" s="20" t="s">
        <v>802</v>
      </c>
      <c r="D85" s="20" t="s">
        <v>803</v>
      </c>
      <c r="E85" s="20"/>
      <c r="F85" s="20"/>
      <c r="G85" s="20" t="s">
        <v>804</v>
      </c>
      <c r="H85" s="20"/>
      <c r="I85" s="20"/>
      <c r="J85" s="20" t="s">
        <v>805</v>
      </c>
      <c r="K85" s="20"/>
      <c r="L85" s="20"/>
    </row>
    <row r="86" spans="1:13" ht="50.1" customHeight="1" x14ac:dyDescent="0.15">
      <c r="A86" s="20"/>
      <c r="B86" s="20"/>
      <c r="C86" s="20"/>
      <c r="D86" s="5" t="s">
        <v>806</v>
      </c>
      <c r="E86" s="5" t="s">
        <v>807</v>
      </c>
      <c r="F86" s="5" t="s">
        <v>808</v>
      </c>
      <c r="G86" s="5" t="s">
        <v>806</v>
      </c>
      <c r="H86" s="5" t="s">
        <v>807</v>
      </c>
      <c r="I86" s="5" t="s">
        <v>809</v>
      </c>
      <c r="J86" s="5" t="s">
        <v>806</v>
      </c>
      <c r="K86" s="5" t="s">
        <v>807</v>
      </c>
      <c r="L86" s="5" t="s">
        <v>810</v>
      </c>
    </row>
    <row r="87" spans="1:13" ht="24.95" customHeight="1" x14ac:dyDescent="0.15">
      <c r="A87" s="5" t="s">
        <v>340</v>
      </c>
      <c r="B87" s="5" t="s">
        <v>457</v>
      </c>
      <c r="C87" s="5" t="s">
        <v>458</v>
      </c>
      <c r="D87" s="5" t="s">
        <v>459</v>
      </c>
      <c r="E87" s="5" t="s">
        <v>460</v>
      </c>
      <c r="F87" s="5" t="s">
        <v>461</v>
      </c>
      <c r="G87" s="5" t="s">
        <v>462</v>
      </c>
      <c r="H87" s="5" t="s">
        <v>463</v>
      </c>
      <c r="I87" s="5" t="s">
        <v>464</v>
      </c>
      <c r="J87" s="5" t="s">
        <v>465</v>
      </c>
      <c r="K87" s="5" t="s">
        <v>476</v>
      </c>
      <c r="L87" s="5" t="s">
        <v>478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870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871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335</v>
      </c>
      <c r="B94" s="20" t="s">
        <v>44</v>
      </c>
      <c r="C94" s="20" t="s">
        <v>802</v>
      </c>
      <c r="D94" s="5" t="s">
        <v>803</v>
      </c>
      <c r="E94" s="5" t="s">
        <v>804</v>
      </c>
      <c r="F94" s="5" t="s">
        <v>805</v>
      </c>
    </row>
    <row r="95" spans="1:13" ht="50.1" customHeight="1" x14ac:dyDescent="0.15">
      <c r="A95" s="20"/>
      <c r="B95" s="20"/>
      <c r="C95" s="20"/>
      <c r="D95" s="5" t="s">
        <v>872</v>
      </c>
      <c r="E95" s="5" t="s">
        <v>872</v>
      </c>
      <c r="F95" s="5" t="s">
        <v>872</v>
      </c>
    </row>
    <row r="96" spans="1:13" ht="24.95" customHeight="1" x14ac:dyDescent="0.15">
      <c r="A96" s="5" t="s">
        <v>340</v>
      </c>
      <c r="B96" s="5" t="s">
        <v>457</v>
      </c>
      <c r="C96" s="5" t="s">
        <v>458</v>
      </c>
      <c r="D96" s="5" t="s">
        <v>459</v>
      </c>
      <c r="E96" s="5" t="s">
        <v>460</v>
      </c>
      <c r="F96" s="5" t="s">
        <v>461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873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874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335</v>
      </c>
      <c r="B103" s="20" t="s">
        <v>44</v>
      </c>
      <c r="C103" s="20" t="s">
        <v>802</v>
      </c>
      <c r="D103" s="5" t="s">
        <v>803</v>
      </c>
      <c r="E103" s="5" t="s">
        <v>804</v>
      </c>
      <c r="F103" s="5" t="s">
        <v>805</v>
      </c>
    </row>
    <row r="104" spans="1:13" ht="50.1" customHeight="1" x14ac:dyDescent="0.15">
      <c r="A104" s="20"/>
      <c r="B104" s="20"/>
      <c r="C104" s="20"/>
      <c r="D104" s="5" t="s">
        <v>872</v>
      </c>
      <c r="E104" s="5" t="s">
        <v>872</v>
      </c>
      <c r="F104" s="5" t="s">
        <v>872</v>
      </c>
    </row>
    <row r="105" spans="1:13" ht="24.95" customHeight="1" x14ac:dyDescent="0.15">
      <c r="A105" s="5" t="s">
        <v>340</v>
      </c>
      <c r="B105" s="5" t="s">
        <v>457</v>
      </c>
      <c r="C105" s="5" t="s">
        <v>458</v>
      </c>
      <c r="D105" s="5" t="s">
        <v>459</v>
      </c>
      <c r="E105" s="5" t="s">
        <v>460</v>
      </c>
      <c r="F105" s="5" t="s">
        <v>461</v>
      </c>
    </row>
    <row r="106" spans="1:13" ht="24.95" customHeight="1" x14ac:dyDescent="0.15">
      <c r="A106" s="5" t="s">
        <v>340</v>
      </c>
      <c r="B106" s="5" t="s">
        <v>95</v>
      </c>
      <c r="C106" s="6" t="s">
        <v>875</v>
      </c>
      <c r="D106" s="8">
        <v>50000</v>
      </c>
      <c r="E106" s="8">
        <v>0</v>
      </c>
      <c r="F106" s="8">
        <v>0</v>
      </c>
    </row>
    <row r="107" spans="1:13" ht="24.95" customHeight="1" x14ac:dyDescent="0.15">
      <c r="A107" s="25" t="s">
        <v>441</v>
      </c>
      <c r="B107" s="25"/>
      <c r="C107" s="25"/>
      <c r="D107" s="9">
        <f>SUM(D106:D106)</f>
        <v>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876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877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335</v>
      </c>
      <c r="B113" s="20" t="s">
        <v>44</v>
      </c>
      <c r="C113" s="20" t="s">
        <v>802</v>
      </c>
      <c r="D113" s="5" t="s">
        <v>803</v>
      </c>
      <c r="E113" s="5" t="s">
        <v>804</v>
      </c>
      <c r="F113" s="5" t="s">
        <v>805</v>
      </c>
    </row>
    <row r="114" spans="1:13" ht="50.1" customHeight="1" x14ac:dyDescent="0.15">
      <c r="A114" s="20"/>
      <c r="B114" s="20"/>
      <c r="C114" s="20"/>
      <c r="D114" s="5" t="s">
        <v>872</v>
      </c>
      <c r="E114" s="5" t="s">
        <v>872</v>
      </c>
      <c r="F114" s="5" t="s">
        <v>872</v>
      </c>
    </row>
    <row r="115" spans="1:13" ht="24.95" customHeight="1" x14ac:dyDescent="0.15">
      <c r="A115" s="5" t="s">
        <v>340</v>
      </c>
      <c r="B115" s="5" t="s">
        <v>457</v>
      </c>
      <c r="C115" s="5" t="s">
        <v>458</v>
      </c>
      <c r="D115" s="5" t="s">
        <v>459</v>
      </c>
      <c r="E115" s="5" t="s">
        <v>460</v>
      </c>
      <c r="F115" s="5" t="s">
        <v>461</v>
      </c>
    </row>
    <row r="116" spans="1:13" ht="24.95" customHeight="1" x14ac:dyDescent="0.15">
      <c r="A116" s="5" t="s">
        <v>340</v>
      </c>
      <c r="B116" s="5" t="s">
        <v>95</v>
      </c>
      <c r="C116" s="6" t="s">
        <v>878</v>
      </c>
      <c r="D116" s="8">
        <v>90599.21</v>
      </c>
      <c r="E116" s="8">
        <v>0</v>
      </c>
      <c r="F116" s="8">
        <v>0</v>
      </c>
    </row>
    <row r="117" spans="1:13" ht="24.95" customHeight="1" x14ac:dyDescent="0.15">
      <c r="A117" s="5" t="s">
        <v>457</v>
      </c>
      <c r="B117" s="5" t="s">
        <v>95</v>
      </c>
      <c r="C117" s="6" t="s">
        <v>879</v>
      </c>
      <c r="D117" s="8">
        <v>10100</v>
      </c>
      <c r="E117" s="8">
        <v>0</v>
      </c>
      <c r="F117" s="8">
        <v>0</v>
      </c>
    </row>
    <row r="118" spans="1:13" ht="24.95" customHeight="1" x14ac:dyDescent="0.15">
      <c r="A118" s="5" t="s">
        <v>458</v>
      </c>
      <c r="B118" s="5" t="s">
        <v>95</v>
      </c>
      <c r="C118" s="6" t="s">
        <v>880</v>
      </c>
      <c r="D118" s="8">
        <v>624960</v>
      </c>
      <c r="E118" s="8">
        <v>0</v>
      </c>
      <c r="F118" s="8">
        <v>0</v>
      </c>
    </row>
    <row r="119" spans="1:13" ht="24.95" customHeight="1" x14ac:dyDescent="0.15">
      <c r="A119" s="25" t="s">
        <v>441</v>
      </c>
      <c r="B119" s="25"/>
      <c r="C119" s="25"/>
      <c r="D119" s="9">
        <f>SUM(D116:D118)</f>
        <v>725659.21</v>
      </c>
      <c r="E119" s="9">
        <f>SUM(E116:E118)</f>
        <v>0</v>
      </c>
      <c r="F119" s="9">
        <f>SUM(F116:F118)</f>
        <v>0</v>
      </c>
    </row>
    <row r="120" spans="1:13" ht="15" customHeight="1" x14ac:dyDescent="0.15"/>
    <row r="121" spans="1:13" ht="24.95" customHeight="1" x14ac:dyDescent="0.15">
      <c r="A121" s="16" t="s">
        <v>881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3" ht="24.95" customHeight="1" x14ac:dyDescent="0.15"/>
    <row r="123" spans="1:13" ht="50.1" customHeight="1" x14ac:dyDescent="0.15">
      <c r="A123" s="20" t="s">
        <v>335</v>
      </c>
      <c r="B123" s="20" t="s">
        <v>44</v>
      </c>
      <c r="C123" s="20" t="s">
        <v>802</v>
      </c>
      <c r="D123" s="20" t="s">
        <v>803</v>
      </c>
      <c r="E123" s="20"/>
      <c r="F123" s="20"/>
      <c r="G123" s="20" t="s">
        <v>804</v>
      </c>
      <c r="H123" s="20"/>
      <c r="I123" s="20"/>
      <c r="J123" s="20" t="s">
        <v>805</v>
      </c>
      <c r="K123" s="20"/>
      <c r="L123" s="20"/>
    </row>
    <row r="124" spans="1:13" ht="50.1" customHeight="1" x14ac:dyDescent="0.15">
      <c r="A124" s="20"/>
      <c r="B124" s="20"/>
      <c r="C124" s="20"/>
      <c r="D124" s="5" t="s">
        <v>882</v>
      </c>
      <c r="E124" s="5" t="s">
        <v>883</v>
      </c>
      <c r="F124" s="5" t="s">
        <v>884</v>
      </c>
      <c r="G124" s="5" t="s">
        <v>882</v>
      </c>
      <c r="H124" s="5" t="s">
        <v>883</v>
      </c>
      <c r="I124" s="5" t="s">
        <v>885</v>
      </c>
      <c r="J124" s="5" t="s">
        <v>882</v>
      </c>
      <c r="K124" s="5" t="s">
        <v>883</v>
      </c>
      <c r="L124" s="5" t="s">
        <v>886</v>
      </c>
    </row>
    <row r="125" spans="1:13" ht="24.95" customHeight="1" x14ac:dyDescent="0.15">
      <c r="A125" s="5" t="s">
        <v>340</v>
      </c>
      <c r="B125" s="5" t="s">
        <v>457</v>
      </c>
      <c r="C125" s="5" t="s">
        <v>458</v>
      </c>
      <c r="D125" s="5" t="s">
        <v>459</v>
      </c>
      <c r="E125" s="5" t="s">
        <v>460</v>
      </c>
      <c r="F125" s="5" t="s">
        <v>461</v>
      </c>
      <c r="G125" s="5" t="s">
        <v>462</v>
      </c>
      <c r="H125" s="5" t="s">
        <v>463</v>
      </c>
      <c r="I125" s="5" t="s">
        <v>464</v>
      </c>
      <c r="J125" s="5" t="s">
        <v>465</v>
      </c>
      <c r="K125" s="5" t="s">
        <v>476</v>
      </c>
      <c r="L125" s="5" t="s">
        <v>478</v>
      </c>
    </row>
    <row r="126" spans="1:13" x14ac:dyDescent="0.15">
      <c r="A126" s="5" t="s">
        <v>54</v>
      </c>
      <c r="B126" s="5" t="s">
        <v>54</v>
      </c>
      <c r="C126" s="5" t="s">
        <v>54</v>
      </c>
      <c r="D126" s="5" t="s">
        <v>54</v>
      </c>
      <c r="E126" s="5" t="s">
        <v>54</v>
      </c>
      <c r="F126" s="5" t="s">
        <v>54</v>
      </c>
      <c r="G126" s="5" t="s">
        <v>54</v>
      </c>
      <c r="H126" s="5" t="s">
        <v>54</v>
      </c>
      <c r="I126" s="5" t="s">
        <v>54</v>
      </c>
      <c r="J126" s="5" t="s">
        <v>54</v>
      </c>
      <c r="K126" s="5" t="s">
        <v>54</v>
      </c>
      <c r="L126" s="5" t="s">
        <v>54</v>
      </c>
    </row>
    <row r="127" spans="1:13" ht="15" customHeight="1" x14ac:dyDescent="0.15"/>
    <row r="128" spans="1:13" ht="24.95" customHeight="1" x14ac:dyDescent="0.15">
      <c r="A128" s="16" t="s">
        <v>887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24.95" customHeight="1" x14ac:dyDescent="0.15"/>
    <row r="130" spans="1:13" ht="50.1" customHeight="1" x14ac:dyDescent="0.15">
      <c r="A130" s="20" t="s">
        <v>335</v>
      </c>
      <c r="B130" s="20" t="s">
        <v>44</v>
      </c>
      <c r="C130" s="20" t="s">
        <v>802</v>
      </c>
      <c r="D130" s="20" t="s">
        <v>803</v>
      </c>
      <c r="E130" s="20"/>
      <c r="F130" s="20"/>
      <c r="G130" s="20" t="s">
        <v>804</v>
      </c>
      <c r="H130" s="20"/>
      <c r="I130" s="20"/>
      <c r="J130" s="20" t="s">
        <v>805</v>
      </c>
      <c r="K130" s="20"/>
      <c r="L130" s="20"/>
    </row>
    <row r="131" spans="1:13" ht="50.1" customHeight="1" x14ac:dyDescent="0.15">
      <c r="A131" s="20"/>
      <c r="B131" s="20"/>
      <c r="C131" s="20"/>
      <c r="D131" s="5" t="s">
        <v>806</v>
      </c>
      <c r="E131" s="5" t="s">
        <v>807</v>
      </c>
      <c r="F131" s="5" t="s">
        <v>808</v>
      </c>
      <c r="G131" s="5" t="s">
        <v>806</v>
      </c>
      <c r="H131" s="5" t="s">
        <v>807</v>
      </c>
      <c r="I131" s="5" t="s">
        <v>809</v>
      </c>
      <c r="J131" s="5" t="s">
        <v>806</v>
      </c>
      <c r="K131" s="5" t="s">
        <v>807</v>
      </c>
      <c r="L131" s="5" t="s">
        <v>810</v>
      </c>
    </row>
    <row r="132" spans="1:13" ht="24.95" customHeight="1" x14ac:dyDescent="0.15">
      <c r="A132" s="5" t="s">
        <v>340</v>
      </c>
      <c r="B132" s="5" t="s">
        <v>457</v>
      </c>
      <c r="C132" s="5" t="s">
        <v>458</v>
      </c>
      <c r="D132" s="5" t="s">
        <v>459</v>
      </c>
      <c r="E132" s="5" t="s">
        <v>460</v>
      </c>
      <c r="F132" s="5" t="s">
        <v>461</v>
      </c>
      <c r="G132" s="5" t="s">
        <v>462</v>
      </c>
      <c r="H132" s="5" t="s">
        <v>463</v>
      </c>
      <c r="I132" s="5" t="s">
        <v>464</v>
      </c>
      <c r="J132" s="5" t="s">
        <v>465</v>
      </c>
      <c r="K132" s="5" t="s">
        <v>476</v>
      </c>
      <c r="L132" s="5" t="s">
        <v>478</v>
      </c>
    </row>
    <row r="133" spans="1:13" x14ac:dyDescent="0.15">
      <c r="A133" s="5" t="s">
        <v>54</v>
      </c>
      <c r="B133" s="5" t="s">
        <v>54</v>
      </c>
      <c r="C133" s="5" t="s">
        <v>54</v>
      </c>
      <c r="D133" s="5" t="s">
        <v>54</v>
      </c>
      <c r="E133" s="5" t="s">
        <v>54</v>
      </c>
      <c r="F133" s="5" t="s">
        <v>54</v>
      </c>
      <c r="G133" s="5" t="s">
        <v>54</v>
      </c>
      <c r="H133" s="5" t="s">
        <v>54</v>
      </c>
      <c r="I133" s="5" t="s">
        <v>54</v>
      </c>
      <c r="J133" s="5" t="s">
        <v>54</v>
      </c>
      <c r="K133" s="5" t="s">
        <v>54</v>
      </c>
      <c r="L133" s="5" t="s">
        <v>54</v>
      </c>
    </row>
    <row r="134" spans="1:13" ht="15" customHeight="1" x14ac:dyDescent="0.15"/>
    <row r="135" spans="1:13" ht="24.95" customHeight="1" x14ac:dyDescent="0.15">
      <c r="A135" s="16" t="s">
        <v>888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24.95" customHeight="1" x14ac:dyDescent="0.15"/>
    <row r="137" spans="1:13" ht="50.1" customHeight="1" x14ac:dyDescent="0.15">
      <c r="A137" s="20" t="s">
        <v>335</v>
      </c>
      <c r="B137" s="20" t="s">
        <v>44</v>
      </c>
      <c r="C137" s="20" t="s">
        <v>802</v>
      </c>
      <c r="D137" s="20" t="s">
        <v>803</v>
      </c>
      <c r="E137" s="20"/>
      <c r="F137" s="20"/>
      <c r="G137" s="20" t="s">
        <v>804</v>
      </c>
      <c r="H137" s="20"/>
      <c r="I137" s="20"/>
      <c r="J137" s="20" t="s">
        <v>805</v>
      </c>
      <c r="K137" s="20"/>
      <c r="L137" s="20"/>
    </row>
    <row r="138" spans="1:13" ht="50.1" customHeight="1" x14ac:dyDescent="0.15">
      <c r="A138" s="20"/>
      <c r="B138" s="20"/>
      <c r="C138" s="20"/>
      <c r="D138" s="5" t="s">
        <v>806</v>
      </c>
      <c r="E138" s="5" t="s">
        <v>807</v>
      </c>
      <c r="F138" s="5" t="s">
        <v>808</v>
      </c>
      <c r="G138" s="5" t="s">
        <v>806</v>
      </c>
      <c r="H138" s="5" t="s">
        <v>807</v>
      </c>
      <c r="I138" s="5" t="s">
        <v>809</v>
      </c>
      <c r="J138" s="5" t="s">
        <v>806</v>
      </c>
      <c r="K138" s="5" t="s">
        <v>807</v>
      </c>
      <c r="L138" s="5" t="s">
        <v>810</v>
      </c>
    </row>
    <row r="139" spans="1:13" ht="24.95" customHeight="1" x14ac:dyDescent="0.15">
      <c r="A139" s="5" t="s">
        <v>340</v>
      </c>
      <c r="B139" s="5" t="s">
        <v>457</v>
      </c>
      <c r="C139" s="5" t="s">
        <v>458</v>
      </c>
      <c r="D139" s="5" t="s">
        <v>459</v>
      </c>
      <c r="E139" s="5" t="s">
        <v>460</v>
      </c>
      <c r="F139" s="5" t="s">
        <v>461</v>
      </c>
      <c r="G139" s="5" t="s">
        <v>462</v>
      </c>
      <c r="H139" s="5" t="s">
        <v>463</v>
      </c>
      <c r="I139" s="5" t="s">
        <v>464</v>
      </c>
      <c r="J139" s="5" t="s">
        <v>465</v>
      </c>
      <c r="K139" s="5" t="s">
        <v>476</v>
      </c>
      <c r="L139" s="5" t="s">
        <v>478</v>
      </c>
    </row>
    <row r="140" spans="1:13" x14ac:dyDescent="0.15">
      <c r="A140" s="5" t="s">
        <v>54</v>
      </c>
      <c r="B140" s="5" t="s">
        <v>54</v>
      </c>
      <c r="C140" s="5" t="s">
        <v>54</v>
      </c>
      <c r="D140" s="5" t="s">
        <v>54</v>
      </c>
      <c r="E140" s="5" t="s">
        <v>54</v>
      </c>
      <c r="F140" s="5" t="s">
        <v>54</v>
      </c>
      <c r="G140" s="5" t="s">
        <v>54</v>
      </c>
      <c r="H140" s="5" t="s">
        <v>54</v>
      </c>
      <c r="I140" s="5" t="s">
        <v>54</v>
      </c>
      <c r="J140" s="5" t="s">
        <v>54</v>
      </c>
      <c r="K140" s="5" t="s">
        <v>54</v>
      </c>
      <c r="L140" s="5" t="s">
        <v>54</v>
      </c>
    </row>
  </sheetData>
  <sheetProtection password="F513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9:C119"/>
    <mergeCell ref="A121:L121"/>
    <mergeCell ref="A123:A124"/>
    <mergeCell ref="B123:B124"/>
    <mergeCell ref="C123:C124"/>
    <mergeCell ref="D123:F123"/>
    <mergeCell ref="G123:I123"/>
    <mergeCell ref="J123:L123"/>
    <mergeCell ref="A128:M128"/>
    <mergeCell ref="A130:A131"/>
    <mergeCell ref="B130:B131"/>
    <mergeCell ref="C130:C131"/>
    <mergeCell ref="D130:F130"/>
    <mergeCell ref="G130:I130"/>
    <mergeCell ref="J130:L130"/>
    <mergeCell ref="A135:M135"/>
    <mergeCell ref="A137:A138"/>
    <mergeCell ref="B137:B138"/>
    <mergeCell ref="C137:C138"/>
    <mergeCell ref="D137:F137"/>
    <mergeCell ref="G137:I137"/>
    <mergeCell ref="J137:L1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889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890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891</v>
      </c>
      <c r="B4" s="25"/>
      <c r="C4" s="25"/>
      <c r="D4" s="25" t="s">
        <v>444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892</v>
      </c>
      <c r="B5" s="20" t="s">
        <v>893</v>
      </c>
      <c r="C5" s="20" t="s">
        <v>894</v>
      </c>
      <c r="D5" s="20" t="s">
        <v>895</v>
      </c>
      <c r="E5" s="20" t="s">
        <v>896</v>
      </c>
      <c r="F5" s="20" t="s">
        <v>897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898</v>
      </c>
      <c r="G6" s="5" t="s">
        <v>899</v>
      </c>
      <c r="H6" s="5" t="s">
        <v>900</v>
      </c>
      <c r="I6" s="5" t="s">
        <v>901</v>
      </c>
    </row>
    <row r="7" spans="1:9" ht="20.100000000000001" customHeight="1" x14ac:dyDescent="0.15">
      <c r="A7" s="20" t="s">
        <v>902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 x14ac:dyDescent="0.15"/>
    <row r="9" spans="1:9" ht="20.100000000000001" customHeight="1" x14ac:dyDescent="0.15">
      <c r="A9" s="25" t="s">
        <v>891</v>
      </c>
      <c r="B9" s="25"/>
      <c r="C9" s="25"/>
      <c r="D9" s="25" t="s">
        <v>504</v>
      </c>
      <c r="E9" s="25"/>
      <c r="F9" s="25"/>
      <c r="G9" s="25"/>
      <c r="H9" s="25"/>
      <c r="I9" s="25"/>
    </row>
    <row r="10" spans="1:9" ht="20.100000000000001" customHeight="1" x14ac:dyDescent="0.15">
      <c r="A10" s="20" t="s">
        <v>892</v>
      </c>
      <c r="B10" s="20" t="s">
        <v>893</v>
      </c>
      <c r="C10" s="20" t="s">
        <v>894</v>
      </c>
      <c r="D10" s="20" t="s">
        <v>895</v>
      </c>
      <c r="E10" s="20" t="s">
        <v>896</v>
      </c>
      <c r="F10" s="20" t="s">
        <v>897</v>
      </c>
      <c r="G10" s="20"/>
      <c r="H10" s="20"/>
      <c r="I10" s="20"/>
    </row>
    <row r="11" spans="1:9" ht="20.100000000000001" customHeight="1" x14ac:dyDescent="0.15">
      <c r="A11" s="20"/>
      <c r="B11" s="20"/>
      <c r="C11" s="20"/>
      <c r="D11" s="20"/>
      <c r="E11" s="20"/>
      <c r="F11" s="5" t="s">
        <v>898</v>
      </c>
      <c r="G11" s="5" t="s">
        <v>899</v>
      </c>
      <c r="H11" s="5" t="s">
        <v>900</v>
      </c>
      <c r="I11" s="5" t="s">
        <v>901</v>
      </c>
    </row>
    <row r="12" spans="1:9" ht="31.5" x14ac:dyDescent="0.15">
      <c r="A12" s="5" t="s">
        <v>128</v>
      </c>
      <c r="B12" s="5" t="s">
        <v>461</v>
      </c>
      <c r="C12" s="6" t="s">
        <v>903</v>
      </c>
      <c r="D12" s="6" t="s">
        <v>904</v>
      </c>
      <c r="E12" s="5" t="s">
        <v>905</v>
      </c>
      <c r="F12" s="8">
        <v>2558.4499999999998</v>
      </c>
      <c r="G12" s="8">
        <v>0</v>
      </c>
      <c r="H12" s="8">
        <v>-2558.4499999999998</v>
      </c>
      <c r="I12" s="6" t="s">
        <v>906</v>
      </c>
    </row>
    <row r="13" spans="1:9" ht="31.5" x14ac:dyDescent="0.15">
      <c r="A13" s="5" t="s">
        <v>128</v>
      </c>
      <c r="B13" s="5" t="s">
        <v>461</v>
      </c>
      <c r="C13" s="6" t="s">
        <v>903</v>
      </c>
      <c r="D13" s="6" t="s">
        <v>904</v>
      </c>
      <c r="E13" s="5" t="s">
        <v>905</v>
      </c>
      <c r="F13" s="8">
        <v>0</v>
      </c>
      <c r="G13" s="8">
        <v>0</v>
      </c>
      <c r="H13" s="8">
        <v>0</v>
      </c>
      <c r="I13" s="6" t="s">
        <v>906</v>
      </c>
    </row>
    <row r="14" spans="1:9" ht="31.5" x14ac:dyDescent="0.15">
      <c r="A14" s="5" t="s">
        <v>128</v>
      </c>
      <c r="B14" s="5" t="s">
        <v>461</v>
      </c>
      <c r="C14" s="6" t="s">
        <v>903</v>
      </c>
      <c r="D14" s="6" t="s">
        <v>904</v>
      </c>
      <c r="E14" s="5" t="s">
        <v>905</v>
      </c>
      <c r="F14" s="8">
        <v>0</v>
      </c>
      <c r="G14" s="8">
        <v>0</v>
      </c>
      <c r="H14" s="8">
        <v>0</v>
      </c>
      <c r="I14" s="6" t="s">
        <v>906</v>
      </c>
    </row>
    <row r="15" spans="1:9" ht="31.5" x14ac:dyDescent="0.15">
      <c r="A15" s="5" t="s">
        <v>128</v>
      </c>
      <c r="B15" s="5" t="s">
        <v>461</v>
      </c>
      <c r="C15" s="6" t="s">
        <v>907</v>
      </c>
      <c r="D15" s="6" t="s">
        <v>904</v>
      </c>
      <c r="E15" s="5" t="s">
        <v>905</v>
      </c>
      <c r="F15" s="8">
        <v>6541.41</v>
      </c>
      <c r="G15" s="8">
        <v>0</v>
      </c>
      <c r="H15" s="8">
        <v>-6541.41</v>
      </c>
      <c r="I15" s="6" t="s">
        <v>906</v>
      </c>
    </row>
    <row r="16" spans="1:9" ht="31.5" x14ac:dyDescent="0.15">
      <c r="A16" s="5" t="s">
        <v>128</v>
      </c>
      <c r="B16" s="5" t="s">
        <v>461</v>
      </c>
      <c r="C16" s="6" t="s">
        <v>907</v>
      </c>
      <c r="D16" s="6" t="s">
        <v>904</v>
      </c>
      <c r="E16" s="5" t="s">
        <v>905</v>
      </c>
      <c r="F16" s="8">
        <v>0</v>
      </c>
      <c r="G16" s="8">
        <v>0</v>
      </c>
      <c r="H16" s="8">
        <v>0</v>
      </c>
      <c r="I16" s="6" t="s">
        <v>906</v>
      </c>
    </row>
    <row r="17" spans="1:9" ht="31.5" x14ac:dyDescent="0.15">
      <c r="A17" s="5" t="s">
        <v>128</v>
      </c>
      <c r="B17" s="5" t="s">
        <v>461</v>
      </c>
      <c r="C17" s="6" t="s">
        <v>907</v>
      </c>
      <c r="D17" s="6" t="s">
        <v>904</v>
      </c>
      <c r="E17" s="5" t="s">
        <v>905</v>
      </c>
      <c r="F17" s="8">
        <v>0</v>
      </c>
      <c r="G17" s="8">
        <v>0</v>
      </c>
      <c r="H17" s="8">
        <v>0</v>
      </c>
      <c r="I17" s="6" t="s">
        <v>906</v>
      </c>
    </row>
    <row r="18" spans="1:9" ht="42" x14ac:dyDescent="0.15">
      <c r="A18" s="5" t="s">
        <v>128</v>
      </c>
      <c r="B18" s="5" t="s">
        <v>461</v>
      </c>
      <c r="C18" s="6" t="s">
        <v>908</v>
      </c>
      <c r="D18" s="6" t="s">
        <v>904</v>
      </c>
      <c r="E18" s="5" t="s">
        <v>905</v>
      </c>
      <c r="F18" s="8">
        <v>984.39</v>
      </c>
      <c r="G18" s="8">
        <v>0</v>
      </c>
      <c r="H18" s="8">
        <v>-984.39</v>
      </c>
      <c r="I18" s="6" t="s">
        <v>906</v>
      </c>
    </row>
    <row r="19" spans="1:9" ht="42" x14ac:dyDescent="0.15">
      <c r="A19" s="5" t="s">
        <v>128</v>
      </c>
      <c r="B19" s="5" t="s">
        <v>461</v>
      </c>
      <c r="C19" s="6" t="s">
        <v>908</v>
      </c>
      <c r="D19" s="6" t="s">
        <v>904</v>
      </c>
      <c r="E19" s="5" t="s">
        <v>905</v>
      </c>
      <c r="F19" s="8">
        <v>0</v>
      </c>
      <c r="G19" s="8">
        <v>0</v>
      </c>
      <c r="H19" s="8">
        <v>0</v>
      </c>
      <c r="I19" s="6" t="s">
        <v>906</v>
      </c>
    </row>
    <row r="20" spans="1:9" ht="42" x14ac:dyDescent="0.15">
      <c r="A20" s="5" t="s">
        <v>128</v>
      </c>
      <c r="B20" s="5" t="s">
        <v>461</v>
      </c>
      <c r="C20" s="6" t="s">
        <v>908</v>
      </c>
      <c r="D20" s="6" t="s">
        <v>904</v>
      </c>
      <c r="E20" s="5" t="s">
        <v>905</v>
      </c>
      <c r="F20" s="8">
        <v>0</v>
      </c>
      <c r="G20" s="8">
        <v>0</v>
      </c>
      <c r="H20" s="8">
        <v>0</v>
      </c>
      <c r="I20" s="6" t="s">
        <v>906</v>
      </c>
    </row>
    <row r="21" spans="1:9" ht="42" x14ac:dyDescent="0.15">
      <c r="A21" s="5" t="s">
        <v>128</v>
      </c>
      <c r="B21" s="5" t="s">
        <v>461</v>
      </c>
      <c r="C21" s="6" t="s">
        <v>909</v>
      </c>
      <c r="D21" s="6" t="s">
        <v>904</v>
      </c>
      <c r="E21" s="5" t="s">
        <v>905</v>
      </c>
      <c r="F21" s="8">
        <v>11747.32</v>
      </c>
      <c r="G21" s="8">
        <v>0</v>
      </c>
      <c r="H21" s="8">
        <v>-11747.32</v>
      </c>
      <c r="I21" s="6" t="s">
        <v>906</v>
      </c>
    </row>
    <row r="22" spans="1:9" ht="42" x14ac:dyDescent="0.15">
      <c r="A22" s="5" t="s">
        <v>128</v>
      </c>
      <c r="B22" s="5" t="s">
        <v>461</v>
      </c>
      <c r="C22" s="6" t="s">
        <v>909</v>
      </c>
      <c r="D22" s="6" t="s">
        <v>904</v>
      </c>
      <c r="E22" s="5" t="s">
        <v>905</v>
      </c>
      <c r="F22" s="8">
        <v>0</v>
      </c>
      <c r="G22" s="8">
        <v>0</v>
      </c>
      <c r="H22" s="8">
        <v>0</v>
      </c>
      <c r="I22" s="6" t="s">
        <v>906</v>
      </c>
    </row>
    <row r="23" spans="1:9" ht="42" x14ac:dyDescent="0.15">
      <c r="A23" s="5" t="s">
        <v>128</v>
      </c>
      <c r="B23" s="5" t="s">
        <v>461</v>
      </c>
      <c r="C23" s="6" t="s">
        <v>909</v>
      </c>
      <c r="D23" s="6" t="s">
        <v>904</v>
      </c>
      <c r="E23" s="5" t="s">
        <v>905</v>
      </c>
      <c r="F23" s="8">
        <v>0</v>
      </c>
      <c r="G23" s="8">
        <v>0</v>
      </c>
      <c r="H23" s="8">
        <v>0</v>
      </c>
      <c r="I23" s="6" t="s">
        <v>906</v>
      </c>
    </row>
    <row r="24" spans="1:9" ht="31.5" x14ac:dyDescent="0.15">
      <c r="A24" s="5" t="s">
        <v>128</v>
      </c>
      <c r="B24" s="5" t="s">
        <v>461</v>
      </c>
      <c r="C24" s="6" t="s">
        <v>910</v>
      </c>
      <c r="D24" s="6" t="s">
        <v>904</v>
      </c>
      <c r="E24" s="5" t="s">
        <v>905</v>
      </c>
      <c r="F24" s="8">
        <v>2844.36</v>
      </c>
      <c r="G24" s="8">
        <v>0</v>
      </c>
      <c r="H24" s="8">
        <v>-2844.36</v>
      </c>
      <c r="I24" s="6" t="s">
        <v>906</v>
      </c>
    </row>
    <row r="25" spans="1:9" ht="31.5" x14ac:dyDescent="0.15">
      <c r="A25" s="5" t="s">
        <v>128</v>
      </c>
      <c r="B25" s="5" t="s">
        <v>461</v>
      </c>
      <c r="C25" s="6" t="s">
        <v>910</v>
      </c>
      <c r="D25" s="6" t="s">
        <v>904</v>
      </c>
      <c r="E25" s="5" t="s">
        <v>905</v>
      </c>
      <c r="F25" s="8">
        <v>0</v>
      </c>
      <c r="G25" s="8">
        <v>0</v>
      </c>
      <c r="H25" s="8">
        <v>0</v>
      </c>
      <c r="I25" s="6" t="s">
        <v>906</v>
      </c>
    </row>
    <row r="26" spans="1:9" ht="31.5" x14ac:dyDescent="0.15">
      <c r="A26" s="5" t="s">
        <v>128</v>
      </c>
      <c r="B26" s="5" t="s">
        <v>461</v>
      </c>
      <c r="C26" s="6" t="s">
        <v>910</v>
      </c>
      <c r="D26" s="6" t="s">
        <v>904</v>
      </c>
      <c r="E26" s="5" t="s">
        <v>905</v>
      </c>
      <c r="F26" s="8">
        <v>0</v>
      </c>
      <c r="G26" s="8">
        <v>0</v>
      </c>
      <c r="H26" s="8">
        <v>0</v>
      </c>
      <c r="I26" s="6" t="s">
        <v>906</v>
      </c>
    </row>
    <row r="27" spans="1:9" ht="31.5" x14ac:dyDescent="0.15">
      <c r="A27" s="5" t="s">
        <v>128</v>
      </c>
      <c r="B27" s="5" t="s">
        <v>461</v>
      </c>
      <c r="C27" s="6" t="s">
        <v>911</v>
      </c>
      <c r="D27" s="6" t="s">
        <v>904</v>
      </c>
      <c r="E27" s="5" t="s">
        <v>905</v>
      </c>
      <c r="F27" s="8">
        <v>7597.62</v>
      </c>
      <c r="G27" s="8">
        <v>0</v>
      </c>
      <c r="H27" s="8">
        <v>-7597.62</v>
      </c>
      <c r="I27" s="6" t="s">
        <v>906</v>
      </c>
    </row>
    <row r="28" spans="1:9" ht="31.5" x14ac:dyDescent="0.15">
      <c r="A28" s="5" t="s">
        <v>128</v>
      </c>
      <c r="B28" s="5" t="s">
        <v>461</v>
      </c>
      <c r="C28" s="6" t="s">
        <v>911</v>
      </c>
      <c r="D28" s="6" t="s">
        <v>904</v>
      </c>
      <c r="E28" s="5" t="s">
        <v>905</v>
      </c>
      <c r="F28" s="8">
        <v>0</v>
      </c>
      <c r="G28" s="8">
        <v>0</v>
      </c>
      <c r="H28" s="8">
        <v>0</v>
      </c>
      <c r="I28" s="6" t="s">
        <v>906</v>
      </c>
    </row>
    <row r="29" spans="1:9" ht="31.5" x14ac:dyDescent="0.15">
      <c r="A29" s="5" t="s">
        <v>128</v>
      </c>
      <c r="B29" s="5" t="s">
        <v>461</v>
      </c>
      <c r="C29" s="6" t="s">
        <v>911</v>
      </c>
      <c r="D29" s="6" t="s">
        <v>904</v>
      </c>
      <c r="E29" s="5" t="s">
        <v>905</v>
      </c>
      <c r="F29" s="8">
        <v>0</v>
      </c>
      <c r="G29" s="8">
        <v>0</v>
      </c>
      <c r="H29" s="8">
        <v>0</v>
      </c>
      <c r="I29" s="6" t="s">
        <v>906</v>
      </c>
    </row>
    <row r="30" spans="1:9" ht="42" x14ac:dyDescent="0.15">
      <c r="A30" s="5" t="s">
        <v>128</v>
      </c>
      <c r="B30" s="5" t="s">
        <v>461</v>
      </c>
      <c r="C30" s="6" t="s">
        <v>912</v>
      </c>
      <c r="D30" s="6" t="s">
        <v>904</v>
      </c>
      <c r="E30" s="5" t="s">
        <v>905</v>
      </c>
      <c r="F30" s="8">
        <v>757.78</v>
      </c>
      <c r="G30" s="8">
        <v>0</v>
      </c>
      <c r="H30" s="8">
        <v>-757.78</v>
      </c>
      <c r="I30" s="6" t="s">
        <v>906</v>
      </c>
    </row>
    <row r="31" spans="1:9" ht="42" x14ac:dyDescent="0.15">
      <c r="A31" s="5" t="s">
        <v>128</v>
      </c>
      <c r="B31" s="5" t="s">
        <v>461</v>
      </c>
      <c r="C31" s="6" t="s">
        <v>912</v>
      </c>
      <c r="D31" s="6" t="s">
        <v>904</v>
      </c>
      <c r="E31" s="5" t="s">
        <v>905</v>
      </c>
      <c r="F31" s="8">
        <v>0</v>
      </c>
      <c r="G31" s="8">
        <v>0</v>
      </c>
      <c r="H31" s="8">
        <v>0</v>
      </c>
      <c r="I31" s="6" t="s">
        <v>906</v>
      </c>
    </row>
    <row r="32" spans="1:9" ht="42" x14ac:dyDescent="0.15">
      <c r="A32" s="5" t="s">
        <v>128</v>
      </c>
      <c r="B32" s="5" t="s">
        <v>461</v>
      </c>
      <c r="C32" s="6" t="s">
        <v>912</v>
      </c>
      <c r="D32" s="6" t="s">
        <v>904</v>
      </c>
      <c r="E32" s="5" t="s">
        <v>905</v>
      </c>
      <c r="F32" s="8">
        <v>0</v>
      </c>
      <c r="G32" s="8">
        <v>0</v>
      </c>
      <c r="H32" s="8">
        <v>0</v>
      </c>
      <c r="I32" s="6" t="s">
        <v>906</v>
      </c>
    </row>
    <row r="33" spans="1:9" ht="31.5" x14ac:dyDescent="0.15">
      <c r="A33" s="5" t="s">
        <v>128</v>
      </c>
      <c r="B33" s="5" t="s">
        <v>461</v>
      </c>
      <c r="C33" s="6" t="s">
        <v>913</v>
      </c>
      <c r="D33" s="6" t="s">
        <v>904</v>
      </c>
      <c r="E33" s="5" t="s">
        <v>905</v>
      </c>
      <c r="F33" s="8">
        <v>3976.16</v>
      </c>
      <c r="G33" s="8">
        <v>0</v>
      </c>
      <c r="H33" s="8">
        <v>-3976.16</v>
      </c>
      <c r="I33" s="6" t="s">
        <v>906</v>
      </c>
    </row>
    <row r="34" spans="1:9" ht="31.5" x14ac:dyDescent="0.15">
      <c r="A34" s="5" t="s">
        <v>128</v>
      </c>
      <c r="B34" s="5" t="s">
        <v>461</v>
      </c>
      <c r="C34" s="6" t="s">
        <v>913</v>
      </c>
      <c r="D34" s="6" t="s">
        <v>904</v>
      </c>
      <c r="E34" s="5" t="s">
        <v>905</v>
      </c>
      <c r="F34" s="8">
        <v>0</v>
      </c>
      <c r="G34" s="8">
        <v>0</v>
      </c>
      <c r="H34" s="8">
        <v>0</v>
      </c>
      <c r="I34" s="6" t="s">
        <v>906</v>
      </c>
    </row>
    <row r="35" spans="1:9" ht="31.5" x14ac:dyDescent="0.15">
      <c r="A35" s="5" t="s">
        <v>128</v>
      </c>
      <c r="B35" s="5" t="s">
        <v>461</v>
      </c>
      <c r="C35" s="6" t="s">
        <v>913</v>
      </c>
      <c r="D35" s="6" t="s">
        <v>904</v>
      </c>
      <c r="E35" s="5" t="s">
        <v>905</v>
      </c>
      <c r="F35" s="8">
        <v>0</v>
      </c>
      <c r="G35" s="8">
        <v>0</v>
      </c>
      <c r="H35" s="8">
        <v>0</v>
      </c>
      <c r="I35" s="6" t="s">
        <v>906</v>
      </c>
    </row>
    <row r="36" spans="1:9" ht="52.5" x14ac:dyDescent="0.15">
      <c r="A36" s="5" t="s">
        <v>128</v>
      </c>
      <c r="B36" s="5" t="s">
        <v>461</v>
      </c>
      <c r="C36" s="6" t="s">
        <v>914</v>
      </c>
      <c r="D36" s="6" t="s">
        <v>904</v>
      </c>
      <c r="E36" s="5" t="s">
        <v>905</v>
      </c>
      <c r="F36" s="8">
        <v>1498.01</v>
      </c>
      <c r="G36" s="8">
        <v>0</v>
      </c>
      <c r="H36" s="8">
        <v>-1498.01</v>
      </c>
      <c r="I36" s="6" t="s">
        <v>906</v>
      </c>
    </row>
    <row r="37" spans="1:9" ht="52.5" x14ac:dyDescent="0.15">
      <c r="A37" s="5" t="s">
        <v>128</v>
      </c>
      <c r="B37" s="5" t="s">
        <v>461</v>
      </c>
      <c r="C37" s="6" t="s">
        <v>914</v>
      </c>
      <c r="D37" s="6" t="s">
        <v>904</v>
      </c>
      <c r="E37" s="5" t="s">
        <v>905</v>
      </c>
      <c r="F37" s="8">
        <v>0</v>
      </c>
      <c r="G37" s="8">
        <v>0</v>
      </c>
      <c r="H37" s="8">
        <v>0</v>
      </c>
      <c r="I37" s="6" t="s">
        <v>906</v>
      </c>
    </row>
    <row r="38" spans="1:9" ht="52.5" x14ac:dyDescent="0.15">
      <c r="A38" s="5" t="s">
        <v>128</v>
      </c>
      <c r="B38" s="5" t="s">
        <v>461</v>
      </c>
      <c r="C38" s="6" t="s">
        <v>914</v>
      </c>
      <c r="D38" s="6" t="s">
        <v>904</v>
      </c>
      <c r="E38" s="5" t="s">
        <v>905</v>
      </c>
      <c r="F38" s="8">
        <v>0</v>
      </c>
      <c r="G38" s="8">
        <v>0</v>
      </c>
      <c r="H38" s="8">
        <v>0</v>
      </c>
      <c r="I38" s="6" t="s">
        <v>906</v>
      </c>
    </row>
    <row r="39" spans="1:9" ht="31.5" x14ac:dyDescent="0.15">
      <c r="A39" s="5" t="s">
        <v>128</v>
      </c>
      <c r="B39" s="5" t="s">
        <v>461</v>
      </c>
      <c r="C39" s="6" t="s">
        <v>915</v>
      </c>
      <c r="D39" s="6" t="s">
        <v>904</v>
      </c>
      <c r="E39" s="5" t="s">
        <v>905</v>
      </c>
      <c r="F39" s="8">
        <v>2997.08</v>
      </c>
      <c r="G39" s="8">
        <v>0</v>
      </c>
      <c r="H39" s="8">
        <v>-2997.08</v>
      </c>
      <c r="I39" s="6" t="s">
        <v>906</v>
      </c>
    </row>
    <row r="40" spans="1:9" ht="31.5" x14ac:dyDescent="0.15">
      <c r="A40" s="5" t="s">
        <v>128</v>
      </c>
      <c r="B40" s="5" t="s">
        <v>461</v>
      </c>
      <c r="C40" s="6" t="s">
        <v>915</v>
      </c>
      <c r="D40" s="6" t="s">
        <v>904</v>
      </c>
      <c r="E40" s="5" t="s">
        <v>905</v>
      </c>
      <c r="F40" s="8">
        <v>0</v>
      </c>
      <c r="G40" s="8">
        <v>0</v>
      </c>
      <c r="H40" s="8">
        <v>0</v>
      </c>
      <c r="I40" s="6" t="s">
        <v>906</v>
      </c>
    </row>
    <row r="41" spans="1:9" ht="31.5" x14ac:dyDescent="0.15">
      <c r="A41" s="5" t="s">
        <v>128</v>
      </c>
      <c r="B41" s="5" t="s">
        <v>461</v>
      </c>
      <c r="C41" s="6" t="s">
        <v>915</v>
      </c>
      <c r="D41" s="6" t="s">
        <v>904</v>
      </c>
      <c r="E41" s="5" t="s">
        <v>905</v>
      </c>
      <c r="F41" s="8">
        <v>0</v>
      </c>
      <c r="G41" s="8">
        <v>0</v>
      </c>
      <c r="H41" s="8">
        <v>0</v>
      </c>
      <c r="I41" s="6" t="s">
        <v>906</v>
      </c>
    </row>
    <row r="42" spans="1:9" ht="42" x14ac:dyDescent="0.15">
      <c r="A42" s="5" t="s">
        <v>128</v>
      </c>
      <c r="B42" s="5" t="s">
        <v>461</v>
      </c>
      <c r="C42" s="6" t="s">
        <v>916</v>
      </c>
      <c r="D42" s="6" t="s">
        <v>904</v>
      </c>
      <c r="E42" s="5" t="s">
        <v>905</v>
      </c>
      <c r="F42" s="8">
        <v>10162.709999999999</v>
      </c>
      <c r="G42" s="8">
        <v>0</v>
      </c>
      <c r="H42" s="8">
        <v>-10162.709999999999</v>
      </c>
      <c r="I42" s="6" t="s">
        <v>906</v>
      </c>
    </row>
    <row r="43" spans="1:9" ht="42" x14ac:dyDescent="0.15">
      <c r="A43" s="5" t="s">
        <v>128</v>
      </c>
      <c r="B43" s="5" t="s">
        <v>461</v>
      </c>
      <c r="C43" s="6" t="s">
        <v>916</v>
      </c>
      <c r="D43" s="6" t="s">
        <v>904</v>
      </c>
      <c r="E43" s="5" t="s">
        <v>905</v>
      </c>
      <c r="F43" s="8">
        <v>0</v>
      </c>
      <c r="G43" s="8">
        <v>0</v>
      </c>
      <c r="H43" s="8">
        <v>0</v>
      </c>
      <c r="I43" s="6" t="s">
        <v>906</v>
      </c>
    </row>
    <row r="44" spans="1:9" ht="42" x14ac:dyDescent="0.15">
      <c r="A44" s="5" t="s">
        <v>128</v>
      </c>
      <c r="B44" s="5" t="s">
        <v>461</v>
      </c>
      <c r="C44" s="6" t="s">
        <v>916</v>
      </c>
      <c r="D44" s="6" t="s">
        <v>904</v>
      </c>
      <c r="E44" s="5" t="s">
        <v>905</v>
      </c>
      <c r="F44" s="8">
        <v>0</v>
      </c>
      <c r="G44" s="8">
        <v>0</v>
      </c>
      <c r="H44" s="8">
        <v>0</v>
      </c>
      <c r="I44" s="6" t="s">
        <v>906</v>
      </c>
    </row>
    <row r="45" spans="1:9" ht="31.5" x14ac:dyDescent="0.15">
      <c r="A45" s="5" t="s">
        <v>128</v>
      </c>
      <c r="B45" s="5" t="s">
        <v>461</v>
      </c>
      <c r="C45" s="6" t="s">
        <v>917</v>
      </c>
      <c r="D45" s="6" t="s">
        <v>904</v>
      </c>
      <c r="E45" s="5" t="s">
        <v>905</v>
      </c>
      <c r="F45" s="8">
        <v>124448.48</v>
      </c>
      <c r="G45" s="8">
        <v>0</v>
      </c>
      <c r="H45" s="8">
        <v>-124448.48</v>
      </c>
      <c r="I45" s="6" t="s">
        <v>906</v>
      </c>
    </row>
    <row r="46" spans="1:9" ht="31.5" x14ac:dyDescent="0.15">
      <c r="A46" s="5" t="s">
        <v>128</v>
      </c>
      <c r="B46" s="5" t="s">
        <v>461</v>
      </c>
      <c r="C46" s="6" t="s">
        <v>917</v>
      </c>
      <c r="D46" s="6" t="s">
        <v>904</v>
      </c>
      <c r="E46" s="5" t="s">
        <v>905</v>
      </c>
      <c r="F46" s="8">
        <v>0</v>
      </c>
      <c r="G46" s="8">
        <v>0</v>
      </c>
      <c r="H46" s="8">
        <v>0</v>
      </c>
      <c r="I46" s="6" t="s">
        <v>906</v>
      </c>
    </row>
    <row r="47" spans="1:9" ht="31.5" x14ac:dyDescent="0.15">
      <c r="A47" s="5" t="s">
        <v>128</v>
      </c>
      <c r="B47" s="5" t="s">
        <v>461</v>
      </c>
      <c r="C47" s="6" t="s">
        <v>917</v>
      </c>
      <c r="D47" s="6" t="s">
        <v>904</v>
      </c>
      <c r="E47" s="5" t="s">
        <v>905</v>
      </c>
      <c r="F47" s="8">
        <v>0</v>
      </c>
      <c r="G47" s="8">
        <v>0</v>
      </c>
      <c r="H47" s="8">
        <v>0</v>
      </c>
      <c r="I47" s="6" t="s">
        <v>906</v>
      </c>
    </row>
    <row r="48" spans="1:9" ht="31.5" x14ac:dyDescent="0.15">
      <c r="A48" s="5" t="s">
        <v>128</v>
      </c>
      <c r="B48" s="5" t="s">
        <v>461</v>
      </c>
      <c r="C48" s="6" t="s">
        <v>918</v>
      </c>
      <c r="D48" s="6" t="s">
        <v>904</v>
      </c>
      <c r="E48" s="5" t="s">
        <v>905</v>
      </c>
      <c r="F48" s="8">
        <v>2697.04</v>
      </c>
      <c r="G48" s="8">
        <v>0</v>
      </c>
      <c r="H48" s="8">
        <v>-2697.04</v>
      </c>
      <c r="I48" s="6" t="s">
        <v>906</v>
      </c>
    </row>
    <row r="49" spans="1:9" ht="31.5" x14ac:dyDescent="0.15">
      <c r="A49" s="5" t="s">
        <v>128</v>
      </c>
      <c r="B49" s="5" t="s">
        <v>461</v>
      </c>
      <c r="C49" s="6" t="s">
        <v>918</v>
      </c>
      <c r="D49" s="6" t="s">
        <v>904</v>
      </c>
      <c r="E49" s="5" t="s">
        <v>905</v>
      </c>
      <c r="F49" s="8">
        <v>0</v>
      </c>
      <c r="G49" s="8">
        <v>0</v>
      </c>
      <c r="H49" s="8">
        <v>0</v>
      </c>
      <c r="I49" s="6" t="s">
        <v>906</v>
      </c>
    </row>
    <row r="50" spans="1:9" ht="31.5" x14ac:dyDescent="0.15">
      <c r="A50" s="5" t="s">
        <v>128</v>
      </c>
      <c r="B50" s="5" t="s">
        <v>461</v>
      </c>
      <c r="C50" s="6" t="s">
        <v>918</v>
      </c>
      <c r="D50" s="6" t="s">
        <v>904</v>
      </c>
      <c r="E50" s="5" t="s">
        <v>905</v>
      </c>
      <c r="F50" s="8">
        <v>0</v>
      </c>
      <c r="G50" s="8">
        <v>0</v>
      </c>
      <c r="H50" s="8">
        <v>0</v>
      </c>
      <c r="I50" s="6" t="s">
        <v>906</v>
      </c>
    </row>
    <row r="51" spans="1:9" ht="42" x14ac:dyDescent="0.15">
      <c r="A51" s="5" t="s">
        <v>128</v>
      </c>
      <c r="B51" s="5" t="s">
        <v>461</v>
      </c>
      <c r="C51" s="6" t="s">
        <v>919</v>
      </c>
      <c r="D51" s="6" t="s">
        <v>904</v>
      </c>
      <c r="E51" s="5" t="s">
        <v>905</v>
      </c>
      <c r="F51" s="8">
        <v>354861.75</v>
      </c>
      <c r="G51" s="8">
        <v>0</v>
      </c>
      <c r="H51" s="8">
        <v>-354861.75</v>
      </c>
      <c r="I51" s="6" t="s">
        <v>906</v>
      </c>
    </row>
    <row r="52" spans="1:9" ht="42" x14ac:dyDescent="0.15">
      <c r="A52" s="5" t="s">
        <v>128</v>
      </c>
      <c r="B52" s="5" t="s">
        <v>461</v>
      </c>
      <c r="C52" s="6" t="s">
        <v>919</v>
      </c>
      <c r="D52" s="6" t="s">
        <v>904</v>
      </c>
      <c r="E52" s="5" t="s">
        <v>905</v>
      </c>
      <c r="F52" s="8">
        <v>0</v>
      </c>
      <c r="G52" s="8">
        <v>0</v>
      </c>
      <c r="H52" s="8">
        <v>0</v>
      </c>
      <c r="I52" s="6" t="s">
        <v>906</v>
      </c>
    </row>
    <row r="53" spans="1:9" ht="42" x14ac:dyDescent="0.15">
      <c r="A53" s="5" t="s">
        <v>128</v>
      </c>
      <c r="B53" s="5" t="s">
        <v>461</v>
      </c>
      <c r="C53" s="6" t="s">
        <v>919</v>
      </c>
      <c r="D53" s="6" t="s">
        <v>904</v>
      </c>
      <c r="E53" s="5" t="s">
        <v>905</v>
      </c>
      <c r="F53" s="8">
        <v>0</v>
      </c>
      <c r="G53" s="8">
        <v>0</v>
      </c>
      <c r="H53" s="8">
        <v>0</v>
      </c>
      <c r="I53" s="6" t="s">
        <v>906</v>
      </c>
    </row>
    <row r="54" spans="1:9" ht="31.5" x14ac:dyDescent="0.15">
      <c r="A54" s="5" t="s">
        <v>148</v>
      </c>
      <c r="B54" s="5" t="s">
        <v>461</v>
      </c>
      <c r="C54" s="6" t="s">
        <v>907</v>
      </c>
      <c r="D54" s="6" t="s">
        <v>920</v>
      </c>
      <c r="E54" s="5" t="s">
        <v>905</v>
      </c>
      <c r="F54" s="8">
        <v>1975.51</v>
      </c>
      <c r="G54" s="8">
        <v>0</v>
      </c>
      <c r="H54" s="8">
        <v>-1975.51</v>
      </c>
      <c r="I54" s="6" t="s">
        <v>906</v>
      </c>
    </row>
    <row r="55" spans="1:9" ht="31.5" x14ac:dyDescent="0.15">
      <c r="A55" s="5" t="s">
        <v>148</v>
      </c>
      <c r="B55" s="5" t="s">
        <v>461</v>
      </c>
      <c r="C55" s="6" t="s">
        <v>907</v>
      </c>
      <c r="D55" s="6" t="s">
        <v>920</v>
      </c>
      <c r="E55" s="5" t="s">
        <v>905</v>
      </c>
      <c r="F55" s="8">
        <v>0</v>
      </c>
      <c r="G55" s="8">
        <v>0</v>
      </c>
      <c r="H55" s="8">
        <v>0</v>
      </c>
      <c r="I55" s="6" t="s">
        <v>906</v>
      </c>
    </row>
    <row r="56" spans="1:9" ht="31.5" x14ac:dyDescent="0.15">
      <c r="A56" s="5" t="s">
        <v>148</v>
      </c>
      <c r="B56" s="5" t="s">
        <v>461</v>
      </c>
      <c r="C56" s="6" t="s">
        <v>907</v>
      </c>
      <c r="D56" s="6" t="s">
        <v>920</v>
      </c>
      <c r="E56" s="5" t="s">
        <v>905</v>
      </c>
      <c r="F56" s="8">
        <v>0</v>
      </c>
      <c r="G56" s="8">
        <v>0</v>
      </c>
      <c r="H56" s="8">
        <v>0</v>
      </c>
      <c r="I56" s="6" t="s">
        <v>906</v>
      </c>
    </row>
    <row r="57" spans="1:9" ht="42" x14ac:dyDescent="0.15">
      <c r="A57" s="5" t="s">
        <v>148</v>
      </c>
      <c r="B57" s="5" t="s">
        <v>461</v>
      </c>
      <c r="C57" s="6" t="s">
        <v>908</v>
      </c>
      <c r="D57" s="6" t="s">
        <v>920</v>
      </c>
      <c r="E57" s="5" t="s">
        <v>905</v>
      </c>
      <c r="F57" s="8">
        <v>297.27999999999997</v>
      </c>
      <c r="G57" s="8">
        <v>0</v>
      </c>
      <c r="H57" s="8">
        <v>-297.27999999999997</v>
      </c>
      <c r="I57" s="6" t="s">
        <v>906</v>
      </c>
    </row>
    <row r="58" spans="1:9" ht="42" x14ac:dyDescent="0.15">
      <c r="A58" s="5" t="s">
        <v>148</v>
      </c>
      <c r="B58" s="5" t="s">
        <v>461</v>
      </c>
      <c r="C58" s="6" t="s">
        <v>908</v>
      </c>
      <c r="D58" s="6" t="s">
        <v>920</v>
      </c>
      <c r="E58" s="5" t="s">
        <v>905</v>
      </c>
      <c r="F58" s="8">
        <v>0</v>
      </c>
      <c r="G58" s="8">
        <v>0</v>
      </c>
      <c r="H58" s="8">
        <v>0</v>
      </c>
      <c r="I58" s="6" t="s">
        <v>906</v>
      </c>
    </row>
    <row r="59" spans="1:9" ht="42" x14ac:dyDescent="0.15">
      <c r="A59" s="5" t="s">
        <v>148</v>
      </c>
      <c r="B59" s="5" t="s">
        <v>461</v>
      </c>
      <c r="C59" s="6" t="s">
        <v>908</v>
      </c>
      <c r="D59" s="6" t="s">
        <v>920</v>
      </c>
      <c r="E59" s="5" t="s">
        <v>905</v>
      </c>
      <c r="F59" s="8">
        <v>0</v>
      </c>
      <c r="G59" s="8">
        <v>0</v>
      </c>
      <c r="H59" s="8">
        <v>0</v>
      </c>
      <c r="I59" s="6" t="s">
        <v>906</v>
      </c>
    </row>
    <row r="60" spans="1:9" ht="42" x14ac:dyDescent="0.15">
      <c r="A60" s="5" t="s">
        <v>148</v>
      </c>
      <c r="B60" s="5" t="s">
        <v>461</v>
      </c>
      <c r="C60" s="6" t="s">
        <v>919</v>
      </c>
      <c r="D60" s="6" t="s">
        <v>920</v>
      </c>
      <c r="E60" s="5" t="s">
        <v>905</v>
      </c>
      <c r="F60" s="8">
        <v>107168.24</v>
      </c>
      <c r="G60" s="8">
        <v>0</v>
      </c>
      <c r="H60" s="8">
        <v>-107168.24</v>
      </c>
      <c r="I60" s="6" t="s">
        <v>906</v>
      </c>
    </row>
    <row r="61" spans="1:9" ht="42" x14ac:dyDescent="0.15">
      <c r="A61" s="5" t="s">
        <v>148</v>
      </c>
      <c r="B61" s="5" t="s">
        <v>461</v>
      </c>
      <c r="C61" s="6" t="s">
        <v>919</v>
      </c>
      <c r="D61" s="6" t="s">
        <v>920</v>
      </c>
      <c r="E61" s="5" t="s">
        <v>905</v>
      </c>
      <c r="F61" s="8">
        <v>0</v>
      </c>
      <c r="G61" s="8">
        <v>0</v>
      </c>
      <c r="H61" s="8">
        <v>0</v>
      </c>
      <c r="I61" s="6" t="s">
        <v>906</v>
      </c>
    </row>
    <row r="62" spans="1:9" ht="42" x14ac:dyDescent="0.15">
      <c r="A62" s="5" t="s">
        <v>148</v>
      </c>
      <c r="B62" s="5" t="s">
        <v>461</v>
      </c>
      <c r="C62" s="6" t="s">
        <v>919</v>
      </c>
      <c r="D62" s="6" t="s">
        <v>920</v>
      </c>
      <c r="E62" s="5" t="s">
        <v>905</v>
      </c>
      <c r="F62" s="8">
        <v>0</v>
      </c>
      <c r="G62" s="8">
        <v>0</v>
      </c>
      <c r="H62" s="8">
        <v>0</v>
      </c>
      <c r="I62" s="6" t="s">
        <v>906</v>
      </c>
    </row>
    <row r="63" spans="1:9" ht="42" x14ac:dyDescent="0.15">
      <c r="A63" s="5" t="s">
        <v>148</v>
      </c>
      <c r="B63" s="5" t="s">
        <v>461</v>
      </c>
      <c r="C63" s="6" t="s">
        <v>912</v>
      </c>
      <c r="D63" s="6" t="s">
        <v>920</v>
      </c>
      <c r="E63" s="5" t="s">
        <v>905</v>
      </c>
      <c r="F63" s="8">
        <v>228.85</v>
      </c>
      <c r="G63" s="8">
        <v>0</v>
      </c>
      <c r="H63" s="8">
        <v>-228.85</v>
      </c>
      <c r="I63" s="6" t="s">
        <v>906</v>
      </c>
    </row>
    <row r="64" spans="1:9" ht="42" x14ac:dyDescent="0.15">
      <c r="A64" s="5" t="s">
        <v>148</v>
      </c>
      <c r="B64" s="5" t="s">
        <v>461</v>
      </c>
      <c r="C64" s="6" t="s">
        <v>912</v>
      </c>
      <c r="D64" s="6" t="s">
        <v>920</v>
      </c>
      <c r="E64" s="5" t="s">
        <v>905</v>
      </c>
      <c r="F64" s="8">
        <v>0</v>
      </c>
      <c r="G64" s="8">
        <v>0</v>
      </c>
      <c r="H64" s="8">
        <v>0</v>
      </c>
      <c r="I64" s="6" t="s">
        <v>906</v>
      </c>
    </row>
    <row r="65" spans="1:9" ht="42" x14ac:dyDescent="0.15">
      <c r="A65" s="5" t="s">
        <v>148</v>
      </c>
      <c r="B65" s="5" t="s">
        <v>461</v>
      </c>
      <c r="C65" s="6" t="s">
        <v>912</v>
      </c>
      <c r="D65" s="6" t="s">
        <v>920</v>
      </c>
      <c r="E65" s="5" t="s">
        <v>905</v>
      </c>
      <c r="F65" s="8">
        <v>0</v>
      </c>
      <c r="G65" s="8">
        <v>0</v>
      </c>
      <c r="H65" s="8">
        <v>0</v>
      </c>
      <c r="I65" s="6" t="s">
        <v>906</v>
      </c>
    </row>
    <row r="66" spans="1:9" ht="31.5" x14ac:dyDescent="0.15">
      <c r="A66" s="5" t="s">
        <v>148</v>
      </c>
      <c r="B66" s="5" t="s">
        <v>461</v>
      </c>
      <c r="C66" s="6" t="s">
        <v>915</v>
      </c>
      <c r="D66" s="6" t="s">
        <v>920</v>
      </c>
      <c r="E66" s="5" t="s">
        <v>905</v>
      </c>
      <c r="F66" s="8">
        <v>905.12</v>
      </c>
      <c r="G66" s="8">
        <v>0</v>
      </c>
      <c r="H66" s="8">
        <v>-905.12</v>
      </c>
      <c r="I66" s="6" t="s">
        <v>906</v>
      </c>
    </row>
    <row r="67" spans="1:9" ht="31.5" x14ac:dyDescent="0.15">
      <c r="A67" s="5" t="s">
        <v>148</v>
      </c>
      <c r="B67" s="5" t="s">
        <v>461</v>
      </c>
      <c r="C67" s="6" t="s">
        <v>915</v>
      </c>
      <c r="D67" s="6" t="s">
        <v>920</v>
      </c>
      <c r="E67" s="5" t="s">
        <v>905</v>
      </c>
      <c r="F67" s="8">
        <v>0</v>
      </c>
      <c r="G67" s="8">
        <v>0</v>
      </c>
      <c r="H67" s="8">
        <v>0</v>
      </c>
      <c r="I67" s="6" t="s">
        <v>906</v>
      </c>
    </row>
    <row r="68" spans="1:9" ht="31.5" x14ac:dyDescent="0.15">
      <c r="A68" s="5" t="s">
        <v>148</v>
      </c>
      <c r="B68" s="5" t="s">
        <v>461</v>
      </c>
      <c r="C68" s="6" t="s">
        <v>915</v>
      </c>
      <c r="D68" s="6" t="s">
        <v>920</v>
      </c>
      <c r="E68" s="5" t="s">
        <v>905</v>
      </c>
      <c r="F68" s="8">
        <v>0</v>
      </c>
      <c r="G68" s="8">
        <v>0</v>
      </c>
      <c r="H68" s="8">
        <v>0</v>
      </c>
      <c r="I68" s="6" t="s">
        <v>906</v>
      </c>
    </row>
    <row r="69" spans="1:9" ht="31.5" x14ac:dyDescent="0.15">
      <c r="A69" s="5" t="s">
        <v>148</v>
      </c>
      <c r="B69" s="5" t="s">
        <v>461</v>
      </c>
      <c r="C69" s="6" t="s">
        <v>903</v>
      </c>
      <c r="D69" s="6" t="s">
        <v>920</v>
      </c>
      <c r="E69" s="5" t="s">
        <v>905</v>
      </c>
      <c r="F69" s="8">
        <v>772.65</v>
      </c>
      <c r="G69" s="8">
        <v>0</v>
      </c>
      <c r="H69" s="8">
        <v>-772.65</v>
      </c>
      <c r="I69" s="6" t="s">
        <v>906</v>
      </c>
    </row>
    <row r="70" spans="1:9" ht="31.5" x14ac:dyDescent="0.15">
      <c r="A70" s="5" t="s">
        <v>148</v>
      </c>
      <c r="B70" s="5" t="s">
        <v>461</v>
      </c>
      <c r="C70" s="6" t="s">
        <v>903</v>
      </c>
      <c r="D70" s="6" t="s">
        <v>920</v>
      </c>
      <c r="E70" s="5" t="s">
        <v>905</v>
      </c>
      <c r="F70" s="8">
        <v>0</v>
      </c>
      <c r="G70" s="8">
        <v>0</v>
      </c>
      <c r="H70" s="8">
        <v>0</v>
      </c>
      <c r="I70" s="6" t="s">
        <v>906</v>
      </c>
    </row>
    <row r="71" spans="1:9" ht="31.5" x14ac:dyDescent="0.15">
      <c r="A71" s="5" t="s">
        <v>148</v>
      </c>
      <c r="B71" s="5" t="s">
        <v>461</v>
      </c>
      <c r="C71" s="6" t="s">
        <v>903</v>
      </c>
      <c r="D71" s="6" t="s">
        <v>920</v>
      </c>
      <c r="E71" s="5" t="s">
        <v>905</v>
      </c>
      <c r="F71" s="8">
        <v>0</v>
      </c>
      <c r="G71" s="8">
        <v>0</v>
      </c>
      <c r="H71" s="8">
        <v>0</v>
      </c>
      <c r="I71" s="6" t="s">
        <v>906</v>
      </c>
    </row>
    <row r="72" spans="1:9" ht="31.5" x14ac:dyDescent="0.15">
      <c r="A72" s="5" t="s">
        <v>148</v>
      </c>
      <c r="B72" s="5" t="s">
        <v>461</v>
      </c>
      <c r="C72" s="6" t="s">
        <v>910</v>
      </c>
      <c r="D72" s="6" t="s">
        <v>920</v>
      </c>
      <c r="E72" s="5" t="s">
        <v>905</v>
      </c>
      <c r="F72" s="8">
        <v>859</v>
      </c>
      <c r="G72" s="8">
        <v>0</v>
      </c>
      <c r="H72" s="8">
        <v>-859</v>
      </c>
      <c r="I72" s="6" t="s">
        <v>906</v>
      </c>
    </row>
    <row r="73" spans="1:9" ht="31.5" x14ac:dyDescent="0.15">
      <c r="A73" s="5" t="s">
        <v>148</v>
      </c>
      <c r="B73" s="5" t="s">
        <v>461</v>
      </c>
      <c r="C73" s="6" t="s">
        <v>910</v>
      </c>
      <c r="D73" s="6" t="s">
        <v>920</v>
      </c>
      <c r="E73" s="5" t="s">
        <v>905</v>
      </c>
      <c r="F73" s="8">
        <v>0</v>
      </c>
      <c r="G73" s="8">
        <v>0</v>
      </c>
      <c r="H73" s="8">
        <v>0</v>
      </c>
      <c r="I73" s="6" t="s">
        <v>906</v>
      </c>
    </row>
    <row r="74" spans="1:9" ht="31.5" x14ac:dyDescent="0.15">
      <c r="A74" s="5" t="s">
        <v>148</v>
      </c>
      <c r="B74" s="5" t="s">
        <v>461</v>
      </c>
      <c r="C74" s="6" t="s">
        <v>910</v>
      </c>
      <c r="D74" s="6" t="s">
        <v>920</v>
      </c>
      <c r="E74" s="5" t="s">
        <v>905</v>
      </c>
      <c r="F74" s="8">
        <v>0</v>
      </c>
      <c r="G74" s="8">
        <v>0</v>
      </c>
      <c r="H74" s="8">
        <v>0</v>
      </c>
      <c r="I74" s="6" t="s">
        <v>906</v>
      </c>
    </row>
    <row r="75" spans="1:9" ht="52.5" x14ac:dyDescent="0.15">
      <c r="A75" s="5" t="s">
        <v>148</v>
      </c>
      <c r="B75" s="5" t="s">
        <v>461</v>
      </c>
      <c r="C75" s="6" t="s">
        <v>914</v>
      </c>
      <c r="D75" s="6" t="s">
        <v>920</v>
      </c>
      <c r="E75" s="5" t="s">
        <v>905</v>
      </c>
      <c r="F75" s="8">
        <v>452.4</v>
      </c>
      <c r="G75" s="8">
        <v>0</v>
      </c>
      <c r="H75" s="8">
        <v>-452.4</v>
      </c>
      <c r="I75" s="6" t="s">
        <v>906</v>
      </c>
    </row>
    <row r="76" spans="1:9" ht="52.5" x14ac:dyDescent="0.15">
      <c r="A76" s="5" t="s">
        <v>148</v>
      </c>
      <c r="B76" s="5" t="s">
        <v>461</v>
      </c>
      <c r="C76" s="6" t="s">
        <v>914</v>
      </c>
      <c r="D76" s="6" t="s">
        <v>920</v>
      </c>
      <c r="E76" s="5" t="s">
        <v>905</v>
      </c>
      <c r="F76" s="8">
        <v>0</v>
      </c>
      <c r="G76" s="8">
        <v>0</v>
      </c>
      <c r="H76" s="8">
        <v>0</v>
      </c>
      <c r="I76" s="6" t="s">
        <v>906</v>
      </c>
    </row>
    <row r="77" spans="1:9" ht="52.5" x14ac:dyDescent="0.15">
      <c r="A77" s="5" t="s">
        <v>148</v>
      </c>
      <c r="B77" s="5" t="s">
        <v>461</v>
      </c>
      <c r="C77" s="6" t="s">
        <v>914</v>
      </c>
      <c r="D77" s="6" t="s">
        <v>920</v>
      </c>
      <c r="E77" s="5" t="s">
        <v>905</v>
      </c>
      <c r="F77" s="8">
        <v>0</v>
      </c>
      <c r="G77" s="8">
        <v>0</v>
      </c>
      <c r="H77" s="8">
        <v>0</v>
      </c>
      <c r="I77" s="6" t="s">
        <v>906</v>
      </c>
    </row>
    <row r="78" spans="1:9" ht="42" x14ac:dyDescent="0.15">
      <c r="A78" s="5" t="s">
        <v>148</v>
      </c>
      <c r="B78" s="5" t="s">
        <v>461</v>
      </c>
      <c r="C78" s="6" t="s">
        <v>916</v>
      </c>
      <c r="D78" s="6" t="s">
        <v>920</v>
      </c>
      <c r="E78" s="5" t="s">
        <v>905</v>
      </c>
      <c r="F78" s="8">
        <v>3069.14</v>
      </c>
      <c r="G78" s="8">
        <v>0</v>
      </c>
      <c r="H78" s="8">
        <v>-3069.14</v>
      </c>
      <c r="I78" s="6" t="s">
        <v>906</v>
      </c>
    </row>
    <row r="79" spans="1:9" ht="42" x14ac:dyDescent="0.15">
      <c r="A79" s="5" t="s">
        <v>148</v>
      </c>
      <c r="B79" s="5" t="s">
        <v>461</v>
      </c>
      <c r="C79" s="6" t="s">
        <v>916</v>
      </c>
      <c r="D79" s="6" t="s">
        <v>920</v>
      </c>
      <c r="E79" s="5" t="s">
        <v>905</v>
      </c>
      <c r="F79" s="8">
        <v>0</v>
      </c>
      <c r="G79" s="8">
        <v>0</v>
      </c>
      <c r="H79" s="8">
        <v>0</v>
      </c>
      <c r="I79" s="6" t="s">
        <v>906</v>
      </c>
    </row>
    <row r="80" spans="1:9" ht="42" x14ac:dyDescent="0.15">
      <c r="A80" s="5" t="s">
        <v>148</v>
      </c>
      <c r="B80" s="5" t="s">
        <v>461</v>
      </c>
      <c r="C80" s="6" t="s">
        <v>916</v>
      </c>
      <c r="D80" s="6" t="s">
        <v>920</v>
      </c>
      <c r="E80" s="5" t="s">
        <v>905</v>
      </c>
      <c r="F80" s="8">
        <v>0</v>
      </c>
      <c r="G80" s="8">
        <v>0</v>
      </c>
      <c r="H80" s="8">
        <v>0</v>
      </c>
      <c r="I80" s="6" t="s">
        <v>906</v>
      </c>
    </row>
    <row r="81" spans="1:9" ht="31.5" x14ac:dyDescent="0.15">
      <c r="A81" s="5" t="s">
        <v>148</v>
      </c>
      <c r="B81" s="5" t="s">
        <v>461</v>
      </c>
      <c r="C81" s="6" t="s">
        <v>913</v>
      </c>
      <c r="D81" s="6" t="s">
        <v>920</v>
      </c>
      <c r="E81" s="5" t="s">
        <v>905</v>
      </c>
      <c r="F81" s="8">
        <v>1200.8</v>
      </c>
      <c r="G81" s="8">
        <v>0</v>
      </c>
      <c r="H81" s="8">
        <v>-1200.8</v>
      </c>
      <c r="I81" s="6" t="s">
        <v>906</v>
      </c>
    </row>
    <row r="82" spans="1:9" ht="31.5" x14ac:dyDescent="0.15">
      <c r="A82" s="5" t="s">
        <v>148</v>
      </c>
      <c r="B82" s="5" t="s">
        <v>461</v>
      </c>
      <c r="C82" s="6" t="s">
        <v>913</v>
      </c>
      <c r="D82" s="6" t="s">
        <v>920</v>
      </c>
      <c r="E82" s="5" t="s">
        <v>905</v>
      </c>
      <c r="F82" s="8">
        <v>0</v>
      </c>
      <c r="G82" s="8">
        <v>0</v>
      </c>
      <c r="H82" s="8">
        <v>0</v>
      </c>
      <c r="I82" s="6" t="s">
        <v>906</v>
      </c>
    </row>
    <row r="83" spans="1:9" ht="31.5" x14ac:dyDescent="0.15">
      <c r="A83" s="5" t="s">
        <v>148</v>
      </c>
      <c r="B83" s="5" t="s">
        <v>461</v>
      </c>
      <c r="C83" s="6" t="s">
        <v>913</v>
      </c>
      <c r="D83" s="6" t="s">
        <v>920</v>
      </c>
      <c r="E83" s="5" t="s">
        <v>905</v>
      </c>
      <c r="F83" s="8">
        <v>0</v>
      </c>
      <c r="G83" s="8">
        <v>0</v>
      </c>
      <c r="H83" s="8">
        <v>0</v>
      </c>
      <c r="I83" s="6" t="s">
        <v>906</v>
      </c>
    </row>
    <row r="84" spans="1:9" ht="42" x14ac:dyDescent="0.15">
      <c r="A84" s="5" t="s">
        <v>148</v>
      </c>
      <c r="B84" s="5" t="s">
        <v>461</v>
      </c>
      <c r="C84" s="6" t="s">
        <v>909</v>
      </c>
      <c r="D84" s="6" t="s">
        <v>920</v>
      </c>
      <c r="E84" s="5" t="s">
        <v>905</v>
      </c>
      <c r="F84" s="8">
        <v>3547.69</v>
      </c>
      <c r="G84" s="8">
        <v>0</v>
      </c>
      <c r="H84" s="8">
        <v>-3547.69</v>
      </c>
      <c r="I84" s="6" t="s">
        <v>906</v>
      </c>
    </row>
    <row r="85" spans="1:9" ht="42" x14ac:dyDescent="0.15">
      <c r="A85" s="5" t="s">
        <v>148</v>
      </c>
      <c r="B85" s="5" t="s">
        <v>461</v>
      </c>
      <c r="C85" s="6" t="s">
        <v>909</v>
      </c>
      <c r="D85" s="6" t="s">
        <v>920</v>
      </c>
      <c r="E85" s="5" t="s">
        <v>905</v>
      </c>
      <c r="F85" s="8">
        <v>0</v>
      </c>
      <c r="G85" s="8">
        <v>0</v>
      </c>
      <c r="H85" s="8">
        <v>0</v>
      </c>
      <c r="I85" s="6" t="s">
        <v>906</v>
      </c>
    </row>
    <row r="86" spans="1:9" ht="42" x14ac:dyDescent="0.15">
      <c r="A86" s="5" t="s">
        <v>148</v>
      </c>
      <c r="B86" s="5" t="s">
        <v>461</v>
      </c>
      <c r="C86" s="6" t="s">
        <v>909</v>
      </c>
      <c r="D86" s="6" t="s">
        <v>920</v>
      </c>
      <c r="E86" s="5" t="s">
        <v>905</v>
      </c>
      <c r="F86" s="8">
        <v>0</v>
      </c>
      <c r="G86" s="8">
        <v>0</v>
      </c>
      <c r="H86" s="8">
        <v>0</v>
      </c>
      <c r="I86" s="6" t="s">
        <v>906</v>
      </c>
    </row>
    <row r="87" spans="1:9" ht="31.5" x14ac:dyDescent="0.15">
      <c r="A87" s="5" t="s">
        <v>148</v>
      </c>
      <c r="B87" s="5" t="s">
        <v>461</v>
      </c>
      <c r="C87" s="6" t="s">
        <v>917</v>
      </c>
      <c r="D87" s="6" t="s">
        <v>920</v>
      </c>
      <c r="E87" s="5" t="s">
        <v>905</v>
      </c>
      <c r="F87" s="8">
        <v>37583.440000000002</v>
      </c>
      <c r="G87" s="8">
        <v>0</v>
      </c>
      <c r="H87" s="8">
        <v>-37583.440000000002</v>
      </c>
      <c r="I87" s="6" t="s">
        <v>906</v>
      </c>
    </row>
    <row r="88" spans="1:9" ht="31.5" x14ac:dyDescent="0.15">
      <c r="A88" s="5" t="s">
        <v>148</v>
      </c>
      <c r="B88" s="5" t="s">
        <v>461</v>
      </c>
      <c r="C88" s="6" t="s">
        <v>917</v>
      </c>
      <c r="D88" s="6" t="s">
        <v>920</v>
      </c>
      <c r="E88" s="5" t="s">
        <v>905</v>
      </c>
      <c r="F88" s="8">
        <v>0</v>
      </c>
      <c r="G88" s="8">
        <v>0</v>
      </c>
      <c r="H88" s="8">
        <v>0</v>
      </c>
      <c r="I88" s="6" t="s">
        <v>906</v>
      </c>
    </row>
    <row r="89" spans="1:9" ht="31.5" x14ac:dyDescent="0.15">
      <c r="A89" s="5" t="s">
        <v>148</v>
      </c>
      <c r="B89" s="5" t="s">
        <v>461</v>
      </c>
      <c r="C89" s="6" t="s">
        <v>917</v>
      </c>
      <c r="D89" s="6" t="s">
        <v>920</v>
      </c>
      <c r="E89" s="5" t="s">
        <v>905</v>
      </c>
      <c r="F89" s="8">
        <v>0</v>
      </c>
      <c r="G89" s="8">
        <v>0</v>
      </c>
      <c r="H89" s="8">
        <v>0</v>
      </c>
      <c r="I89" s="6" t="s">
        <v>906</v>
      </c>
    </row>
    <row r="90" spans="1:9" ht="31.5" x14ac:dyDescent="0.15">
      <c r="A90" s="5" t="s">
        <v>148</v>
      </c>
      <c r="B90" s="5" t="s">
        <v>461</v>
      </c>
      <c r="C90" s="6" t="s">
        <v>918</v>
      </c>
      <c r="D90" s="6" t="s">
        <v>920</v>
      </c>
      <c r="E90" s="5" t="s">
        <v>905</v>
      </c>
      <c r="F90" s="8">
        <v>814.51</v>
      </c>
      <c r="G90" s="8">
        <v>0</v>
      </c>
      <c r="H90" s="8">
        <v>-814.51</v>
      </c>
      <c r="I90" s="6" t="s">
        <v>906</v>
      </c>
    </row>
    <row r="91" spans="1:9" ht="31.5" x14ac:dyDescent="0.15">
      <c r="A91" s="5" t="s">
        <v>148</v>
      </c>
      <c r="B91" s="5" t="s">
        <v>461</v>
      </c>
      <c r="C91" s="6" t="s">
        <v>918</v>
      </c>
      <c r="D91" s="6" t="s">
        <v>920</v>
      </c>
      <c r="E91" s="5" t="s">
        <v>905</v>
      </c>
      <c r="F91" s="8">
        <v>0</v>
      </c>
      <c r="G91" s="8">
        <v>0</v>
      </c>
      <c r="H91" s="8">
        <v>0</v>
      </c>
      <c r="I91" s="6" t="s">
        <v>906</v>
      </c>
    </row>
    <row r="92" spans="1:9" ht="31.5" x14ac:dyDescent="0.15">
      <c r="A92" s="5" t="s">
        <v>148</v>
      </c>
      <c r="B92" s="5" t="s">
        <v>461</v>
      </c>
      <c r="C92" s="6" t="s">
        <v>918</v>
      </c>
      <c r="D92" s="6" t="s">
        <v>920</v>
      </c>
      <c r="E92" s="5" t="s">
        <v>905</v>
      </c>
      <c r="F92" s="8">
        <v>0</v>
      </c>
      <c r="G92" s="8">
        <v>0</v>
      </c>
      <c r="H92" s="8">
        <v>0</v>
      </c>
      <c r="I92" s="6" t="s">
        <v>906</v>
      </c>
    </row>
    <row r="93" spans="1:9" ht="31.5" x14ac:dyDescent="0.15">
      <c r="A93" s="5" t="s">
        <v>148</v>
      </c>
      <c r="B93" s="5" t="s">
        <v>461</v>
      </c>
      <c r="C93" s="6" t="s">
        <v>911</v>
      </c>
      <c r="D93" s="6" t="s">
        <v>920</v>
      </c>
      <c r="E93" s="5" t="s">
        <v>905</v>
      </c>
      <c r="F93" s="8">
        <v>2294.48</v>
      </c>
      <c r="G93" s="8">
        <v>0</v>
      </c>
      <c r="H93" s="8">
        <v>-2294.48</v>
      </c>
      <c r="I93" s="6" t="s">
        <v>906</v>
      </c>
    </row>
    <row r="94" spans="1:9" ht="31.5" x14ac:dyDescent="0.15">
      <c r="A94" s="5" t="s">
        <v>148</v>
      </c>
      <c r="B94" s="5" t="s">
        <v>461</v>
      </c>
      <c r="C94" s="6" t="s">
        <v>911</v>
      </c>
      <c r="D94" s="6" t="s">
        <v>920</v>
      </c>
      <c r="E94" s="5" t="s">
        <v>905</v>
      </c>
      <c r="F94" s="8">
        <v>0</v>
      </c>
      <c r="G94" s="8">
        <v>0</v>
      </c>
      <c r="H94" s="8">
        <v>0</v>
      </c>
      <c r="I94" s="6" t="s">
        <v>906</v>
      </c>
    </row>
    <row r="95" spans="1:9" ht="31.5" x14ac:dyDescent="0.15">
      <c r="A95" s="5" t="s">
        <v>148</v>
      </c>
      <c r="B95" s="5" t="s">
        <v>461</v>
      </c>
      <c r="C95" s="6" t="s">
        <v>911</v>
      </c>
      <c r="D95" s="6" t="s">
        <v>920</v>
      </c>
      <c r="E95" s="5" t="s">
        <v>905</v>
      </c>
      <c r="F95" s="8">
        <v>0</v>
      </c>
      <c r="G95" s="8">
        <v>0</v>
      </c>
      <c r="H95" s="8">
        <v>0</v>
      </c>
      <c r="I95" s="6" t="s">
        <v>906</v>
      </c>
    </row>
    <row r="96" spans="1:9" ht="31.5" x14ac:dyDescent="0.15">
      <c r="A96" s="5" t="s">
        <v>138</v>
      </c>
      <c r="B96" s="5"/>
      <c r="C96" s="6" t="s">
        <v>910</v>
      </c>
      <c r="D96" s="6" t="s">
        <v>921</v>
      </c>
      <c r="E96" s="5" t="s">
        <v>905</v>
      </c>
      <c r="F96" s="8">
        <v>0</v>
      </c>
      <c r="G96" s="8">
        <v>3703.36</v>
      </c>
      <c r="H96" s="8">
        <v>3703.36</v>
      </c>
      <c r="I96" s="6" t="s">
        <v>906</v>
      </c>
    </row>
    <row r="97" spans="1:9" ht="31.5" x14ac:dyDescent="0.15">
      <c r="A97" s="5" t="s">
        <v>138</v>
      </c>
      <c r="B97" s="5"/>
      <c r="C97" s="6" t="s">
        <v>910</v>
      </c>
      <c r="D97" s="6" t="s">
        <v>921</v>
      </c>
      <c r="E97" s="5" t="s">
        <v>905</v>
      </c>
      <c r="F97" s="8">
        <v>0</v>
      </c>
      <c r="G97" s="8">
        <v>0</v>
      </c>
      <c r="H97" s="8">
        <v>0</v>
      </c>
      <c r="I97" s="6" t="s">
        <v>906</v>
      </c>
    </row>
    <row r="98" spans="1:9" ht="31.5" x14ac:dyDescent="0.15">
      <c r="A98" s="5" t="s">
        <v>138</v>
      </c>
      <c r="B98" s="5"/>
      <c r="C98" s="6" t="s">
        <v>910</v>
      </c>
      <c r="D98" s="6" t="s">
        <v>921</v>
      </c>
      <c r="E98" s="5" t="s">
        <v>905</v>
      </c>
      <c r="F98" s="8">
        <v>0</v>
      </c>
      <c r="G98" s="8">
        <v>0</v>
      </c>
      <c r="H98" s="8">
        <v>0</v>
      </c>
      <c r="I98" s="6" t="s">
        <v>906</v>
      </c>
    </row>
    <row r="99" spans="1:9" ht="42" x14ac:dyDescent="0.15">
      <c r="A99" s="5" t="s">
        <v>138</v>
      </c>
      <c r="B99" s="5"/>
      <c r="C99" s="6" t="s">
        <v>912</v>
      </c>
      <c r="D99" s="6" t="s">
        <v>921</v>
      </c>
      <c r="E99" s="5" t="s">
        <v>905</v>
      </c>
      <c r="F99" s="8">
        <v>0</v>
      </c>
      <c r="G99" s="8">
        <v>986.63</v>
      </c>
      <c r="H99" s="8">
        <v>986.63</v>
      </c>
      <c r="I99" s="6" t="s">
        <v>906</v>
      </c>
    </row>
    <row r="100" spans="1:9" ht="42" x14ac:dyDescent="0.15">
      <c r="A100" s="5" t="s">
        <v>138</v>
      </c>
      <c r="B100" s="5"/>
      <c r="C100" s="6" t="s">
        <v>912</v>
      </c>
      <c r="D100" s="6" t="s">
        <v>921</v>
      </c>
      <c r="E100" s="5" t="s">
        <v>905</v>
      </c>
      <c r="F100" s="8">
        <v>0</v>
      </c>
      <c r="G100" s="8">
        <v>0</v>
      </c>
      <c r="H100" s="8">
        <v>0</v>
      </c>
      <c r="I100" s="6" t="s">
        <v>906</v>
      </c>
    </row>
    <row r="101" spans="1:9" ht="42" x14ac:dyDescent="0.15">
      <c r="A101" s="5" t="s">
        <v>138</v>
      </c>
      <c r="B101" s="5"/>
      <c r="C101" s="6" t="s">
        <v>912</v>
      </c>
      <c r="D101" s="6" t="s">
        <v>921</v>
      </c>
      <c r="E101" s="5" t="s">
        <v>905</v>
      </c>
      <c r="F101" s="8">
        <v>0</v>
      </c>
      <c r="G101" s="8">
        <v>0</v>
      </c>
      <c r="H101" s="8">
        <v>0</v>
      </c>
      <c r="I101" s="6" t="s">
        <v>906</v>
      </c>
    </row>
    <row r="102" spans="1:9" ht="31.5" x14ac:dyDescent="0.15">
      <c r="A102" s="5" t="s">
        <v>138</v>
      </c>
      <c r="B102" s="5"/>
      <c r="C102" s="6" t="s">
        <v>917</v>
      </c>
      <c r="D102" s="6" t="s">
        <v>921</v>
      </c>
      <c r="E102" s="5" t="s">
        <v>905</v>
      </c>
      <c r="F102" s="8">
        <v>0</v>
      </c>
      <c r="G102" s="8">
        <v>162031.92000000001</v>
      </c>
      <c r="H102" s="8">
        <v>162031.92000000001</v>
      </c>
      <c r="I102" s="6" t="s">
        <v>906</v>
      </c>
    </row>
    <row r="103" spans="1:9" ht="31.5" x14ac:dyDescent="0.15">
      <c r="A103" s="5" t="s">
        <v>138</v>
      </c>
      <c r="B103" s="5"/>
      <c r="C103" s="6" t="s">
        <v>917</v>
      </c>
      <c r="D103" s="6" t="s">
        <v>921</v>
      </c>
      <c r="E103" s="5" t="s">
        <v>905</v>
      </c>
      <c r="F103" s="8">
        <v>0</v>
      </c>
      <c r="G103" s="8">
        <v>0</v>
      </c>
      <c r="H103" s="8">
        <v>0</v>
      </c>
      <c r="I103" s="6" t="s">
        <v>906</v>
      </c>
    </row>
    <row r="104" spans="1:9" ht="31.5" x14ac:dyDescent="0.15">
      <c r="A104" s="5" t="s">
        <v>138</v>
      </c>
      <c r="B104" s="5"/>
      <c r="C104" s="6" t="s">
        <v>917</v>
      </c>
      <c r="D104" s="6" t="s">
        <v>921</v>
      </c>
      <c r="E104" s="5" t="s">
        <v>905</v>
      </c>
      <c r="F104" s="8">
        <v>0</v>
      </c>
      <c r="G104" s="8">
        <v>0</v>
      </c>
      <c r="H104" s="8">
        <v>0</v>
      </c>
      <c r="I104" s="6" t="s">
        <v>906</v>
      </c>
    </row>
    <row r="105" spans="1:9" ht="31.5" x14ac:dyDescent="0.15">
      <c r="A105" s="5" t="s">
        <v>138</v>
      </c>
      <c r="B105" s="5"/>
      <c r="C105" s="6" t="s">
        <v>915</v>
      </c>
      <c r="D105" s="6" t="s">
        <v>921</v>
      </c>
      <c r="E105" s="5" t="s">
        <v>905</v>
      </c>
      <c r="F105" s="8">
        <v>0</v>
      </c>
      <c r="G105" s="8">
        <v>3902.2</v>
      </c>
      <c r="H105" s="8">
        <v>3902.2</v>
      </c>
      <c r="I105" s="6" t="s">
        <v>906</v>
      </c>
    </row>
    <row r="106" spans="1:9" ht="31.5" x14ac:dyDescent="0.15">
      <c r="A106" s="5" t="s">
        <v>138</v>
      </c>
      <c r="B106" s="5"/>
      <c r="C106" s="6" t="s">
        <v>915</v>
      </c>
      <c r="D106" s="6" t="s">
        <v>921</v>
      </c>
      <c r="E106" s="5" t="s">
        <v>905</v>
      </c>
      <c r="F106" s="8">
        <v>0</v>
      </c>
      <c r="G106" s="8">
        <v>0</v>
      </c>
      <c r="H106" s="8">
        <v>0</v>
      </c>
      <c r="I106" s="6" t="s">
        <v>906</v>
      </c>
    </row>
    <row r="107" spans="1:9" ht="31.5" x14ac:dyDescent="0.15">
      <c r="A107" s="5" t="s">
        <v>138</v>
      </c>
      <c r="B107" s="5"/>
      <c r="C107" s="6" t="s">
        <v>915</v>
      </c>
      <c r="D107" s="6" t="s">
        <v>921</v>
      </c>
      <c r="E107" s="5" t="s">
        <v>905</v>
      </c>
      <c r="F107" s="8">
        <v>0</v>
      </c>
      <c r="G107" s="8">
        <v>0</v>
      </c>
      <c r="H107" s="8">
        <v>0</v>
      </c>
      <c r="I107" s="6" t="s">
        <v>906</v>
      </c>
    </row>
    <row r="108" spans="1:9" ht="31.5" x14ac:dyDescent="0.15">
      <c r="A108" s="5" t="s">
        <v>138</v>
      </c>
      <c r="B108" s="5"/>
      <c r="C108" s="6" t="s">
        <v>913</v>
      </c>
      <c r="D108" s="6" t="s">
        <v>921</v>
      </c>
      <c r="E108" s="5" t="s">
        <v>905</v>
      </c>
      <c r="F108" s="8">
        <v>0</v>
      </c>
      <c r="G108" s="8">
        <v>5176.96</v>
      </c>
      <c r="H108" s="8">
        <v>5176.96</v>
      </c>
      <c r="I108" s="6" t="s">
        <v>906</v>
      </c>
    </row>
    <row r="109" spans="1:9" ht="31.5" x14ac:dyDescent="0.15">
      <c r="A109" s="5" t="s">
        <v>138</v>
      </c>
      <c r="B109" s="5"/>
      <c r="C109" s="6" t="s">
        <v>913</v>
      </c>
      <c r="D109" s="6" t="s">
        <v>921</v>
      </c>
      <c r="E109" s="5" t="s">
        <v>905</v>
      </c>
      <c r="F109" s="8">
        <v>0</v>
      </c>
      <c r="G109" s="8">
        <v>0</v>
      </c>
      <c r="H109" s="8">
        <v>0</v>
      </c>
      <c r="I109" s="6" t="s">
        <v>906</v>
      </c>
    </row>
    <row r="110" spans="1:9" ht="31.5" x14ac:dyDescent="0.15">
      <c r="A110" s="5" t="s">
        <v>138</v>
      </c>
      <c r="B110" s="5"/>
      <c r="C110" s="6" t="s">
        <v>913</v>
      </c>
      <c r="D110" s="6" t="s">
        <v>921</v>
      </c>
      <c r="E110" s="5" t="s">
        <v>905</v>
      </c>
      <c r="F110" s="8">
        <v>0</v>
      </c>
      <c r="G110" s="8">
        <v>0</v>
      </c>
      <c r="H110" s="8">
        <v>0</v>
      </c>
      <c r="I110" s="6" t="s">
        <v>906</v>
      </c>
    </row>
    <row r="111" spans="1:9" ht="42" x14ac:dyDescent="0.15">
      <c r="A111" s="5" t="s">
        <v>138</v>
      </c>
      <c r="B111" s="5"/>
      <c r="C111" s="6" t="s">
        <v>909</v>
      </c>
      <c r="D111" s="6" t="s">
        <v>921</v>
      </c>
      <c r="E111" s="5" t="s">
        <v>905</v>
      </c>
      <c r="F111" s="8">
        <v>0</v>
      </c>
      <c r="G111" s="8">
        <v>15295.01</v>
      </c>
      <c r="H111" s="8">
        <v>15295.01</v>
      </c>
      <c r="I111" s="6" t="s">
        <v>906</v>
      </c>
    </row>
    <row r="112" spans="1:9" ht="42" x14ac:dyDescent="0.15">
      <c r="A112" s="5" t="s">
        <v>138</v>
      </c>
      <c r="B112" s="5"/>
      <c r="C112" s="6" t="s">
        <v>909</v>
      </c>
      <c r="D112" s="6" t="s">
        <v>921</v>
      </c>
      <c r="E112" s="5" t="s">
        <v>905</v>
      </c>
      <c r="F112" s="8">
        <v>0</v>
      </c>
      <c r="G112" s="8">
        <v>0</v>
      </c>
      <c r="H112" s="8">
        <v>0</v>
      </c>
      <c r="I112" s="6" t="s">
        <v>906</v>
      </c>
    </row>
    <row r="113" spans="1:9" ht="42" x14ac:dyDescent="0.15">
      <c r="A113" s="5" t="s">
        <v>138</v>
      </c>
      <c r="B113" s="5"/>
      <c r="C113" s="6" t="s">
        <v>909</v>
      </c>
      <c r="D113" s="6" t="s">
        <v>921</v>
      </c>
      <c r="E113" s="5" t="s">
        <v>905</v>
      </c>
      <c r="F113" s="8">
        <v>0</v>
      </c>
      <c r="G113" s="8">
        <v>0</v>
      </c>
      <c r="H113" s="8">
        <v>0</v>
      </c>
      <c r="I113" s="6" t="s">
        <v>906</v>
      </c>
    </row>
    <row r="114" spans="1:9" ht="31.5" x14ac:dyDescent="0.15">
      <c r="A114" s="5" t="s">
        <v>138</v>
      </c>
      <c r="B114" s="5"/>
      <c r="C114" s="6" t="s">
        <v>907</v>
      </c>
      <c r="D114" s="6" t="s">
        <v>921</v>
      </c>
      <c r="E114" s="5" t="s">
        <v>905</v>
      </c>
      <c r="F114" s="8">
        <v>0</v>
      </c>
      <c r="G114" s="8">
        <v>8516.92</v>
      </c>
      <c r="H114" s="8">
        <v>8516.92</v>
      </c>
      <c r="I114" s="6" t="s">
        <v>906</v>
      </c>
    </row>
    <row r="115" spans="1:9" ht="31.5" x14ac:dyDescent="0.15">
      <c r="A115" s="5" t="s">
        <v>138</v>
      </c>
      <c r="B115" s="5"/>
      <c r="C115" s="6" t="s">
        <v>907</v>
      </c>
      <c r="D115" s="6" t="s">
        <v>921</v>
      </c>
      <c r="E115" s="5" t="s">
        <v>905</v>
      </c>
      <c r="F115" s="8">
        <v>0</v>
      </c>
      <c r="G115" s="8">
        <v>0</v>
      </c>
      <c r="H115" s="8">
        <v>0</v>
      </c>
      <c r="I115" s="6" t="s">
        <v>906</v>
      </c>
    </row>
    <row r="116" spans="1:9" ht="31.5" x14ac:dyDescent="0.15">
      <c r="A116" s="5" t="s">
        <v>138</v>
      </c>
      <c r="B116" s="5"/>
      <c r="C116" s="6" t="s">
        <v>907</v>
      </c>
      <c r="D116" s="6" t="s">
        <v>921</v>
      </c>
      <c r="E116" s="5" t="s">
        <v>905</v>
      </c>
      <c r="F116" s="8">
        <v>0</v>
      </c>
      <c r="G116" s="8">
        <v>0</v>
      </c>
      <c r="H116" s="8">
        <v>0</v>
      </c>
      <c r="I116" s="6" t="s">
        <v>906</v>
      </c>
    </row>
    <row r="117" spans="1:9" ht="31.5" x14ac:dyDescent="0.15">
      <c r="A117" s="5" t="s">
        <v>138</v>
      </c>
      <c r="B117" s="5"/>
      <c r="C117" s="6" t="s">
        <v>903</v>
      </c>
      <c r="D117" s="6" t="s">
        <v>921</v>
      </c>
      <c r="E117" s="5" t="s">
        <v>905</v>
      </c>
      <c r="F117" s="8">
        <v>0</v>
      </c>
      <c r="G117" s="8">
        <v>3331.1</v>
      </c>
      <c r="H117" s="8">
        <v>3331.1</v>
      </c>
      <c r="I117" s="6" t="s">
        <v>906</v>
      </c>
    </row>
    <row r="118" spans="1:9" ht="31.5" x14ac:dyDescent="0.15">
      <c r="A118" s="5" t="s">
        <v>138</v>
      </c>
      <c r="B118" s="5"/>
      <c r="C118" s="6" t="s">
        <v>903</v>
      </c>
      <c r="D118" s="6" t="s">
        <v>921</v>
      </c>
      <c r="E118" s="5" t="s">
        <v>905</v>
      </c>
      <c r="F118" s="8">
        <v>0</v>
      </c>
      <c r="G118" s="8">
        <v>0</v>
      </c>
      <c r="H118" s="8">
        <v>0</v>
      </c>
      <c r="I118" s="6" t="s">
        <v>906</v>
      </c>
    </row>
    <row r="119" spans="1:9" ht="31.5" x14ac:dyDescent="0.15">
      <c r="A119" s="5" t="s">
        <v>138</v>
      </c>
      <c r="B119" s="5"/>
      <c r="C119" s="6" t="s">
        <v>903</v>
      </c>
      <c r="D119" s="6" t="s">
        <v>921</v>
      </c>
      <c r="E119" s="5" t="s">
        <v>905</v>
      </c>
      <c r="F119" s="8">
        <v>0</v>
      </c>
      <c r="G119" s="8">
        <v>0</v>
      </c>
      <c r="H119" s="8">
        <v>0</v>
      </c>
      <c r="I119" s="6" t="s">
        <v>906</v>
      </c>
    </row>
    <row r="120" spans="1:9" ht="31.5" x14ac:dyDescent="0.15">
      <c r="A120" s="5" t="s">
        <v>138</v>
      </c>
      <c r="B120" s="5"/>
      <c r="C120" s="6" t="s">
        <v>918</v>
      </c>
      <c r="D120" s="6" t="s">
        <v>921</v>
      </c>
      <c r="E120" s="5" t="s">
        <v>905</v>
      </c>
      <c r="F120" s="8">
        <v>0</v>
      </c>
      <c r="G120" s="8">
        <v>3511.55</v>
      </c>
      <c r="H120" s="8">
        <v>3511.55</v>
      </c>
      <c r="I120" s="6" t="s">
        <v>906</v>
      </c>
    </row>
    <row r="121" spans="1:9" ht="31.5" x14ac:dyDescent="0.15">
      <c r="A121" s="5" t="s">
        <v>138</v>
      </c>
      <c r="B121" s="5"/>
      <c r="C121" s="6" t="s">
        <v>918</v>
      </c>
      <c r="D121" s="6" t="s">
        <v>921</v>
      </c>
      <c r="E121" s="5" t="s">
        <v>905</v>
      </c>
      <c r="F121" s="8">
        <v>0</v>
      </c>
      <c r="G121" s="8">
        <v>0</v>
      </c>
      <c r="H121" s="8">
        <v>0</v>
      </c>
      <c r="I121" s="6" t="s">
        <v>906</v>
      </c>
    </row>
    <row r="122" spans="1:9" ht="31.5" x14ac:dyDescent="0.15">
      <c r="A122" s="5" t="s">
        <v>138</v>
      </c>
      <c r="B122" s="5"/>
      <c r="C122" s="6" t="s">
        <v>918</v>
      </c>
      <c r="D122" s="6" t="s">
        <v>921</v>
      </c>
      <c r="E122" s="5" t="s">
        <v>905</v>
      </c>
      <c r="F122" s="8">
        <v>0</v>
      </c>
      <c r="G122" s="8">
        <v>0</v>
      </c>
      <c r="H122" s="8">
        <v>0</v>
      </c>
      <c r="I122" s="6" t="s">
        <v>906</v>
      </c>
    </row>
    <row r="123" spans="1:9" ht="31.5" x14ac:dyDescent="0.15">
      <c r="A123" s="5" t="s">
        <v>138</v>
      </c>
      <c r="B123" s="5"/>
      <c r="C123" s="6" t="s">
        <v>911</v>
      </c>
      <c r="D123" s="6" t="s">
        <v>921</v>
      </c>
      <c r="E123" s="5" t="s">
        <v>905</v>
      </c>
      <c r="F123" s="8">
        <v>0</v>
      </c>
      <c r="G123" s="8">
        <v>9892.1</v>
      </c>
      <c r="H123" s="8">
        <v>9892.1</v>
      </c>
      <c r="I123" s="6" t="s">
        <v>906</v>
      </c>
    </row>
    <row r="124" spans="1:9" ht="31.5" x14ac:dyDescent="0.15">
      <c r="A124" s="5" t="s">
        <v>138</v>
      </c>
      <c r="B124" s="5"/>
      <c r="C124" s="6" t="s">
        <v>911</v>
      </c>
      <c r="D124" s="6" t="s">
        <v>921</v>
      </c>
      <c r="E124" s="5" t="s">
        <v>905</v>
      </c>
      <c r="F124" s="8">
        <v>0</v>
      </c>
      <c r="G124" s="8">
        <v>0</v>
      </c>
      <c r="H124" s="8">
        <v>0</v>
      </c>
      <c r="I124" s="6" t="s">
        <v>906</v>
      </c>
    </row>
    <row r="125" spans="1:9" ht="31.5" x14ac:dyDescent="0.15">
      <c r="A125" s="5" t="s">
        <v>138</v>
      </c>
      <c r="B125" s="5"/>
      <c r="C125" s="6" t="s">
        <v>911</v>
      </c>
      <c r="D125" s="6" t="s">
        <v>921</v>
      </c>
      <c r="E125" s="5" t="s">
        <v>905</v>
      </c>
      <c r="F125" s="8">
        <v>0</v>
      </c>
      <c r="G125" s="8">
        <v>0</v>
      </c>
      <c r="H125" s="8">
        <v>0</v>
      </c>
      <c r="I125" s="6" t="s">
        <v>906</v>
      </c>
    </row>
    <row r="126" spans="1:9" ht="42" x14ac:dyDescent="0.15">
      <c r="A126" s="5" t="s">
        <v>138</v>
      </c>
      <c r="B126" s="5"/>
      <c r="C126" s="6" t="s">
        <v>916</v>
      </c>
      <c r="D126" s="6" t="s">
        <v>921</v>
      </c>
      <c r="E126" s="5" t="s">
        <v>905</v>
      </c>
      <c r="F126" s="8">
        <v>0</v>
      </c>
      <c r="G126" s="8">
        <v>13231.85</v>
      </c>
      <c r="H126" s="8">
        <v>13231.85</v>
      </c>
      <c r="I126" s="6" t="s">
        <v>906</v>
      </c>
    </row>
    <row r="127" spans="1:9" ht="42" x14ac:dyDescent="0.15">
      <c r="A127" s="5" t="s">
        <v>138</v>
      </c>
      <c r="B127" s="5"/>
      <c r="C127" s="6" t="s">
        <v>916</v>
      </c>
      <c r="D127" s="6" t="s">
        <v>921</v>
      </c>
      <c r="E127" s="5" t="s">
        <v>905</v>
      </c>
      <c r="F127" s="8">
        <v>0</v>
      </c>
      <c r="G127" s="8">
        <v>0</v>
      </c>
      <c r="H127" s="8">
        <v>0</v>
      </c>
      <c r="I127" s="6" t="s">
        <v>906</v>
      </c>
    </row>
    <row r="128" spans="1:9" ht="42" x14ac:dyDescent="0.15">
      <c r="A128" s="5" t="s">
        <v>138</v>
      </c>
      <c r="B128" s="5"/>
      <c r="C128" s="6" t="s">
        <v>916</v>
      </c>
      <c r="D128" s="6" t="s">
        <v>921</v>
      </c>
      <c r="E128" s="5" t="s">
        <v>905</v>
      </c>
      <c r="F128" s="8">
        <v>0</v>
      </c>
      <c r="G128" s="8">
        <v>0</v>
      </c>
      <c r="H128" s="8">
        <v>0</v>
      </c>
      <c r="I128" s="6" t="s">
        <v>906</v>
      </c>
    </row>
    <row r="129" spans="1:9" ht="42" x14ac:dyDescent="0.15">
      <c r="A129" s="5" t="s">
        <v>138</v>
      </c>
      <c r="B129" s="5"/>
      <c r="C129" s="6" t="s">
        <v>919</v>
      </c>
      <c r="D129" s="6" t="s">
        <v>921</v>
      </c>
      <c r="E129" s="5" t="s">
        <v>905</v>
      </c>
      <c r="F129" s="8">
        <v>0</v>
      </c>
      <c r="G129" s="8">
        <v>462029.99</v>
      </c>
      <c r="H129" s="8">
        <v>462029.99</v>
      </c>
      <c r="I129" s="6" t="s">
        <v>906</v>
      </c>
    </row>
    <row r="130" spans="1:9" ht="42" x14ac:dyDescent="0.15">
      <c r="A130" s="5" t="s">
        <v>138</v>
      </c>
      <c r="B130" s="5"/>
      <c r="C130" s="6" t="s">
        <v>919</v>
      </c>
      <c r="D130" s="6" t="s">
        <v>921</v>
      </c>
      <c r="E130" s="5" t="s">
        <v>905</v>
      </c>
      <c r="F130" s="8">
        <v>0</v>
      </c>
      <c r="G130" s="8">
        <v>0</v>
      </c>
      <c r="H130" s="8">
        <v>0</v>
      </c>
      <c r="I130" s="6" t="s">
        <v>906</v>
      </c>
    </row>
    <row r="131" spans="1:9" ht="42" x14ac:dyDescent="0.15">
      <c r="A131" s="5" t="s">
        <v>138</v>
      </c>
      <c r="B131" s="5"/>
      <c r="C131" s="6" t="s">
        <v>919</v>
      </c>
      <c r="D131" s="6" t="s">
        <v>921</v>
      </c>
      <c r="E131" s="5" t="s">
        <v>905</v>
      </c>
      <c r="F131" s="8">
        <v>0</v>
      </c>
      <c r="G131" s="8">
        <v>0</v>
      </c>
      <c r="H131" s="8">
        <v>0</v>
      </c>
      <c r="I131" s="6" t="s">
        <v>906</v>
      </c>
    </row>
    <row r="132" spans="1:9" ht="42" x14ac:dyDescent="0.15">
      <c r="A132" s="5" t="s">
        <v>138</v>
      </c>
      <c r="B132" s="5"/>
      <c r="C132" s="6" t="s">
        <v>908</v>
      </c>
      <c r="D132" s="6" t="s">
        <v>921</v>
      </c>
      <c r="E132" s="5" t="s">
        <v>905</v>
      </c>
      <c r="F132" s="8">
        <v>0</v>
      </c>
      <c r="G132" s="8">
        <v>1281.67</v>
      </c>
      <c r="H132" s="8">
        <v>1281.67</v>
      </c>
      <c r="I132" s="6" t="s">
        <v>906</v>
      </c>
    </row>
    <row r="133" spans="1:9" ht="42" x14ac:dyDescent="0.15">
      <c r="A133" s="5" t="s">
        <v>138</v>
      </c>
      <c r="B133" s="5"/>
      <c r="C133" s="6" t="s">
        <v>908</v>
      </c>
      <c r="D133" s="6" t="s">
        <v>921</v>
      </c>
      <c r="E133" s="5" t="s">
        <v>905</v>
      </c>
      <c r="F133" s="8">
        <v>0</v>
      </c>
      <c r="G133" s="8">
        <v>0</v>
      </c>
      <c r="H133" s="8">
        <v>0</v>
      </c>
      <c r="I133" s="6" t="s">
        <v>906</v>
      </c>
    </row>
    <row r="134" spans="1:9" ht="42" x14ac:dyDescent="0.15">
      <c r="A134" s="5" t="s">
        <v>138</v>
      </c>
      <c r="B134" s="5"/>
      <c r="C134" s="6" t="s">
        <v>908</v>
      </c>
      <c r="D134" s="6" t="s">
        <v>921</v>
      </c>
      <c r="E134" s="5" t="s">
        <v>905</v>
      </c>
      <c r="F134" s="8">
        <v>0</v>
      </c>
      <c r="G134" s="8">
        <v>0</v>
      </c>
      <c r="H134" s="8">
        <v>0</v>
      </c>
      <c r="I134" s="6" t="s">
        <v>906</v>
      </c>
    </row>
    <row r="135" spans="1:9" ht="52.5" x14ac:dyDescent="0.15">
      <c r="A135" s="5" t="s">
        <v>138</v>
      </c>
      <c r="B135" s="5"/>
      <c r="C135" s="6" t="s">
        <v>914</v>
      </c>
      <c r="D135" s="6" t="s">
        <v>921</v>
      </c>
      <c r="E135" s="5" t="s">
        <v>905</v>
      </c>
      <c r="F135" s="8">
        <v>0</v>
      </c>
      <c r="G135" s="8">
        <v>1950.41</v>
      </c>
      <c r="H135" s="8">
        <v>1950.41</v>
      </c>
      <c r="I135" s="6" t="s">
        <v>906</v>
      </c>
    </row>
    <row r="136" spans="1:9" ht="52.5" x14ac:dyDescent="0.15">
      <c r="A136" s="5" t="s">
        <v>138</v>
      </c>
      <c r="B136" s="5"/>
      <c r="C136" s="6" t="s">
        <v>914</v>
      </c>
      <c r="D136" s="6" t="s">
        <v>921</v>
      </c>
      <c r="E136" s="5" t="s">
        <v>905</v>
      </c>
      <c r="F136" s="8">
        <v>0</v>
      </c>
      <c r="G136" s="8">
        <v>0</v>
      </c>
      <c r="H136" s="8">
        <v>0</v>
      </c>
      <c r="I136" s="6" t="s">
        <v>906</v>
      </c>
    </row>
    <row r="137" spans="1:9" ht="52.5" x14ac:dyDescent="0.15">
      <c r="A137" s="5" t="s">
        <v>138</v>
      </c>
      <c r="B137" s="5"/>
      <c r="C137" s="6" t="s">
        <v>914</v>
      </c>
      <c r="D137" s="6" t="s">
        <v>921</v>
      </c>
      <c r="E137" s="5" t="s">
        <v>905</v>
      </c>
      <c r="F137" s="8">
        <v>0</v>
      </c>
      <c r="G137" s="8">
        <v>0</v>
      </c>
      <c r="H137" s="8">
        <v>0</v>
      </c>
      <c r="I137" s="6" t="s">
        <v>906</v>
      </c>
    </row>
    <row r="138" spans="1:9" ht="20.100000000000001" customHeight="1" x14ac:dyDescent="0.15">
      <c r="A138" s="23" t="s">
        <v>441</v>
      </c>
      <c r="B138" s="23"/>
      <c r="C138" s="23"/>
      <c r="D138" s="23"/>
      <c r="E138" s="23"/>
      <c r="F138" s="9">
        <f>SUM(F12:F137)</f>
        <v>694841.67000000016</v>
      </c>
      <c r="G138" s="9">
        <f>SUM(G12:G137)</f>
        <v>694841.67000000016</v>
      </c>
      <c r="H138" s="9">
        <f>SUM(H12:H137)</f>
        <v>-1.907665136968717E-10</v>
      </c>
    </row>
    <row r="139" spans="1:9" ht="20.100000000000001" customHeight="1" x14ac:dyDescent="0.15"/>
    <row r="140" spans="1:9" ht="20.100000000000001" customHeight="1" x14ac:dyDescent="0.15">
      <c r="A140" s="25" t="s">
        <v>891</v>
      </c>
      <c r="B140" s="25"/>
      <c r="C140" s="25"/>
      <c r="D140" s="25" t="s">
        <v>57</v>
      </c>
      <c r="E140" s="25"/>
      <c r="F140" s="25"/>
      <c r="G140" s="25"/>
      <c r="H140" s="25"/>
      <c r="I140" s="25"/>
    </row>
    <row r="141" spans="1:9" ht="20.100000000000001" customHeight="1" x14ac:dyDescent="0.15">
      <c r="A141" s="20" t="s">
        <v>892</v>
      </c>
      <c r="B141" s="20" t="s">
        <v>893</v>
      </c>
      <c r="C141" s="20" t="s">
        <v>894</v>
      </c>
      <c r="D141" s="20" t="s">
        <v>895</v>
      </c>
      <c r="E141" s="20" t="s">
        <v>896</v>
      </c>
      <c r="F141" s="20" t="s">
        <v>897</v>
      </c>
      <c r="G141" s="20"/>
      <c r="H141" s="20"/>
      <c r="I141" s="20"/>
    </row>
    <row r="142" spans="1:9" ht="20.100000000000001" customHeight="1" x14ac:dyDescent="0.15">
      <c r="A142" s="20"/>
      <c r="B142" s="20"/>
      <c r="C142" s="20"/>
      <c r="D142" s="20"/>
      <c r="E142" s="20"/>
      <c r="F142" s="5" t="s">
        <v>898</v>
      </c>
      <c r="G142" s="5" t="s">
        <v>899</v>
      </c>
      <c r="H142" s="5" t="s">
        <v>900</v>
      </c>
      <c r="I142" s="5" t="s">
        <v>901</v>
      </c>
    </row>
    <row r="143" spans="1:9" x14ac:dyDescent="0.15">
      <c r="A143" s="5" t="s">
        <v>138</v>
      </c>
      <c r="B143" s="5" t="s">
        <v>461</v>
      </c>
      <c r="C143" s="6" t="s">
        <v>922</v>
      </c>
      <c r="D143" s="6" t="s">
        <v>923</v>
      </c>
      <c r="E143" s="5" t="s">
        <v>924</v>
      </c>
      <c r="F143" s="8">
        <v>0</v>
      </c>
      <c r="G143" s="8">
        <v>10100</v>
      </c>
      <c r="H143" s="8">
        <v>10100</v>
      </c>
      <c r="I143" s="6" t="s">
        <v>906</v>
      </c>
    </row>
    <row r="144" spans="1:9" x14ac:dyDescent="0.15">
      <c r="A144" s="5" t="s">
        <v>138</v>
      </c>
      <c r="B144" s="5" t="s">
        <v>461</v>
      </c>
      <c r="C144" s="6" t="s">
        <v>922</v>
      </c>
      <c r="D144" s="6" t="s">
        <v>923</v>
      </c>
      <c r="E144" s="5" t="s">
        <v>925</v>
      </c>
      <c r="F144" s="8">
        <v>0</v>
      </c>
      <c r="G144" s="8">
        <v>0</v>
      </c>
      <c r="H144" s="8">
        <v>0</v>
      </c>
      <c r="I144" s="6" t="s">
        <v>906</v>
      </c>
    </row>
    <row r="145" spans="1:9" x14ac:dyDescent="0.15">
      <c r="A145" s="5" t="s">
        <v>138</v>
      </c>
      <c r="B145" s="5" t="s">
        <v>461</v>
      </c>
      <c r="C145" s="6" t="s">
        <v>922</v>
      </c>
      <c r="D145" s="6" t="s">
        <v>923</v>
      </c>
      <c r="E145" s="5" t="s">
        <v>926</v>
      </c>
      <c r="F145" s="8">
        <v>0</v>
      </c>
      <c r="G145" s="8">
        <v>0</v>
      </c>
      <c r="H145" s="8">
        <v>0</v>
      </c>
      <c r="I145" s="6" t="s">
        <v>906</v>
      </c>
    </row>
    <row r="146" spans="1:9" ht="21" x14ac:dyDescent="0.15">
      <c r="A146" s="5" t="s">
        <v>249</v>
      </c>
      <c r="B146" s="5" t="s">
        <v>340</v>
      </c>
      <c r="C146" s="6" t="s">
        <v>927</v>
      </c>
      <c r="D146" s="6" t="s">
        <v>928</v>
      </c>
      <c r="E146" s="5" t="s">
        <v>924</v>
      </c>
      <c r="F146" s="8">
        <v>0</v>
      </c>
      <c r="G146" s="8">
        <v>90599.21</v>
      </c>
      <c r="H146" s="8">
        <v>90599.21</v>
      </c>
      <c r="I146" s="6" t="s">
        <v>906</v>
      </c>
    </row>
    <row r="147" spans="1:9" ht="21" x14ac:dyDescent="0.15">
      <c r="A147" s="5" t="s">
        <v>249</v>
      </c>
      <c r="B147" s="5" t="s">
        <v>340</v>
      </c>
      <c r="C147" s="6" t="s">
        <v>927</v>
      </c>
      <c r="D147" s="6" t="s">
        <v>928</v>
      </c>
      <c r="E147" s="5" t="s">
        <v>925</v>
      </c>
      <c r="F147" s="8">
        <v>0</v>
      </c>
      <c r="G147" s="8">
        <v>0</v>
      </c>
      <c r="H147" s="8">
        <v>0</v>
      </c>
      <c r="I147" s="6" t="s">
        <v>906</v>
      </c>
    </row>
    <row r="148" spans="1:9" ht="21" x14ac:dyDescent="0.15">
      <c r="A148" s="5" t="s">
        <v>249</v>
      </c>
      <c r="B148" s="5" t="s">
        <v>340</v>
      </c>
      <c r="C148" s="6" t="s">
        <v>927</v>
      </c>
      <c r="D148" s="6" t="s">
        <v>928</v>
      </c>
      <c r="E148" s="5" t="s">
        <v>926</v>
      </c>
      <c r="F148" s="8">
        <v>0</v>
      </c>
      <c r="G148" s="8">
        <v>0</v>
      </c>
      <c r="H148" s="8">
        <v>0</v>
      </c>
      <c r="I148" s="6" t="s">
        <v>906</v>
      </c>
    </row>
    <row r="149" spans="1:9" ht="20.100000000000001" customHeight="1" x14ac:dyDescent="0.15">
      <c r="A149" s="23" t="s">
        <v>441</v>
      </c>
      <c r="B149" s="23"/>
      <c r="C149" s="23"/>
      <c r="D149" s="23"/>
      <c r="E149" s="23"/>
      <c r="F149" s="9">
        <f>SUM(F143:F148)</f>
        <v>0</v>
      </c>
      <c r="G149" s="9">
        <f>SUM(G143:G148)</f>
        <v>100699.21</v>
      </c>
      <c r="H149" s="9">
        <f>SUM(H143:H148)</f>
        <v>100699.21</v>
      </c>
    </row>
    <row r="150" spans="1:9" ht="20.100000000000001" customHeight="1" x14ac:dyDescent="0.15"/>
    <row r="151" spans="1:9" ht="20.100000000000001" customHeight="1" x14ac:dyDescent="0.15">
      <c r="A151" s="25" t="s">
        <v>891</v>
      </c>
      <c r="B151" s="25"/>
      <c r="C151" s="25"/>
      <c r="D151" s="25" t="s">
        <v>929</v>
      </c>
      <c r="E151" s="25"/>
      <c r="F151" s="25"/>
      <c r="G151" s="25"/>
      <c r="H151" s="25"/>
      <c r="I151" s="25"/>
    </row>
    <row r="152" spans="1:9" ht="20.100000000000001" customHeight="1" x14ac:dyDescent="0.15">
      <c r="A152" s="20" t="s">
        <v>892</v>
      </c>
      <c r="B152" s="20" t="s">
        <v>893</v>
      </c>
      <c r="C152" s="20" t="s">
        <v>894</v>
      </c>
      <c r="D152" s="20" t="s">
        <v>895</v>
      </c>
      <c r="E152" s="20" t="s">
        <v>896</v>
      </c>
      <c r="F152" s="20" t="s">
        <v>897</v>
      </c>
      <c r="G152" s="20"/>
      <c r="H152" s="20"/>
      <c r="I152" s="20"/>
    </row>
    <row r="153" spans="1:9" ht="20.100000000000001" customHeight="1" x14ac:dyDescent="0.15">
      <c r="A153" s="20"/>
      <c r="B153" s="20"/>
      <c r="C153" s="20"/>
      <c r="D153" s="20"/>
      <c r="E153" s="20"/>
      <c r="F153" s="5" t="s">
        <v>898</v>
      </c>
      <c r="G153" s="5" t="s">
        <v>899</v>
      </c>
      <c r="H153" s="5" t="s">
        <v>900</v>
      </c>
      <c r="I153" s="5" t="s">
        <v>901</v>
      </c>
    </row>
    <row r="154" spans="1:9" ht="20.100000000000001" customHeight="1" x14ac:dyDescent="0.15">
      <c r="A154" s="20" t="s">
        <v>902</v>
      </c>
      <c r="B154" s="20"/>
      <c r="C154" s="20"/>
      <c r="D154" s="20"/>
      <c r="E154" s="20"/>
      <c r="F154" s="20"/>
      <c r="G154" s="20"/>
      <c r="H154" s="20"/>
      <c r="I154" s="20"/>
    </row>
    <row r="155" spans="1:9" ht="20.100000000000001" customHeight="1" x14ac:dyDescent="0.15"/>
    <row r="156" spans="1:9" ht="20.100000000000001" customHeight="1" x14ac:dyDescent="0.15">
      <c r="A156" s="25" t="s">
        <v>891</v>
      </c>
      <c r="B156" s="25"/>
      <c r="C156" s="25"/>
      <c r="D156" s="25" t="s">
        <v>930</v>
      </c>
      <c r="E156" s="25"/>
      <c r="F156" s="25"/>
      <c r="G156" s="25"/>
      <c r="H156" s="25"/>
      <c r="I156" s="25"/>
    </row>
    <row r="157" spans="1:9" ht="20.100000000000001" customHeight="1" x14ac:dyDescent="0.15">
      <c r="A157" s="20" t="s">
        <v>892</v>
      </c>
      <c r="B157" s="20" t="s">
        <v>893</v>
      </c>
      <c r="C157" s="20" t="s">
        <v>894</v>
      </c>
      <c r="D157" s="20" t="s">
        <v>895</v>
      </c>
      <c r="E157" s="20" t="s">
        <v>896</v>
      </c>
      <c r="F157" s="20" t="s">
        <v>897</v>
      </c>
      <c r="G157" s="20"/>
      <c r="H157" s="20"/>
      <c r="I157" s="20"/>
    </row>
    <row r="158" spans="1:9" ht="20.100000000000001" customHeight="1" x14ac:dyDescent="0.15">
      <c r="A158" s="20"/>
      <c r="B158" s="20"/>
      <c r="C158" s="20"/>
      <c r="D158" s="20"/>
      <c r="E158" s="20"/>
      <c r="F158" s="5" t="s">
        <v>898</v>
      </c>
      <c r="G158" s="5" t="s">
        <v>899</v>
      </c>
      <c r="H158" s="5" t="s">
        <v>900</v>
      </c>
      <c r="I158" s="5" t="s">
        <v>901</v>
      </c>
    </row>
    <row r="159" spans="1:9" ht="20.100000000000001" customHeight="1" x14ac:dyDescent="0.15">
      <c r="A159" s="20" t="s">
        <v>902</v>
      </c>
      <c r="B159" s="20"/>
      <c r="C159" s="20"/>
      <c r="D159" s="20"/>
      <c r="E159" s="20"/>
      <c r="F159" s="20"/>
      <c r="G159" s="20"/>
      <c r="H159" s="20"/>
      <c r="I159" s="20"/>
    </row>
  </sheetData>
  <sheetProtection password="F513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38:E138"/>
    <mergeCell ref="A140:C140"/>
    <mergeCell ref="D140:I140"/>
    <mergeCell ref="A141:A142"/>
    <mergeCell ref="B141:B142"/>
    <mergeCell ref="C141:C142"/>
    <mergeCell ref="D141:D142"/>
    <mergeCell ref="E141:E142"/>
    <mergeCell ref="F141:I141"/>
    <mergeCell ref="A149:E149"/>
    <mergeCell ref="A151:C151"/>
    <mergeCell ref="D151:I151"/>
    <mergeCell ref="A152:A153"/>
    <mergeCell ref="B152:B153"/>
    <mergeCell ref="C152:C153"/>
    <mergeCell ref="D152:D153"/>
    <mergeCell ref="E152:E153"/>
    <mergeCell ref="F152:I152"/>
    <mergeCell ref="A159:I159"/>
    <mergeCell ref="A154:I154"/>
    <mergeCell ref="A156:C156"/>
    <mergeCell ref="D156:I156"/>
    <mergeCell ref="A157:A158"/>
    <mergeCell ref="B157:B158"/>
    <mergeCell ref="C157:C158"/>
    <mergeCell ref="D157:D158"/>
    <mergeCell ref="E157:E158"/>
    <mergeCell ref="F157:I15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2025-03-11T11:31:53Z</dcterms:created>
  <dcterms:modified xsi:type="dcterms:W3CDTF">2025-09-01T12:08:31Z</dcterms:modified>
</cp:coreProperties>
</file>