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тационар" sheetId="1" r:id="rId1"/>
    <sheet name="Надомные" sheetId="2" r:id="rId2"/>
    <sheet name="Полустационар" sheetId="3" r:id="rId3"/>
  </sheets>
  <definedNames/>
  <calcPr fullCalcOnLoad="1" refMode="R1C1"/>
</workbook>
</file>

<file path=xl/sharedStrings.xml><?xml version="1.0" encoding="utf-8"?>
<sst xmlns="http://schemas.openxmlformats.org/spreadsheetml/2006/main" count="94" uniqueCount="57">
  <si>
    <t>Блок 2. Комфортность условий и доступность получения услуг, в том числе для граждан с ограниченными возможностями здоровья</t>
  </si>
  <si>
    <t>ранговое место</t>
  </si>
  <si>
    <t xml:space="preserve">Значение показателя </t>
  </si>
  <si>
    <t xml:space="preserve">от 0 до 3 баллов </t>
  </si>
  <si>
    <t>Сумма баллов</t>
  </si>
  <si>
    <t xml:space="preserve"> РЕЙТИНГ организаций социальной сферы</t>
  </si>
  <si>
    <t>Наименование орг-ции</t>
  </si>
  <si>
    <t xml:space="preserve">Блок 1. Открытость и доступность информации об организации </t>
  </si>
  <si>
    <t>Блок 3. Время ожидания предоставления услуги</t>
  </si>
  <si>
    <t xml:space="preserve">Блок 4. Доброжелатель-ность, вежливость, компетентность работников организации </t>
  </si>
  <si>
    <t>Блок 5. Удовлетворенность качеством оказания услуг</t>
  </si>
  <si>
    <t xml:space="preserve"> От 0 до 15 баллов</t>
  </si>
  <si>
    <t>от 0 до 8 баллов</t>
  </si>
  <si>
    <t xml:space="preserve">от 0 до 5 баллов </t>
  </si>
  <si>
    <t>В СФЕРЕ СОЦИАЛЬНОГО ОБСЛУЖИВАНИЯ (полустационарная форма)</t>
  </si>
  <si>
    <r>
      <t xml:space="preserve"> </t>
    </r>
    <r>
      <rPr>
        <b/>
        <sz val="9"/>
        <rFont val="Times New Roman"/>
        <family val="1"/>
      </rPr>
      <t>от 0 до 2 баллов</t>
    </r>
  </si>
  <si>
    <t>от 0 до 33 баллов</t>
  </si>
  <si>
    <t>ГОСУДАРСТВЕННОЕ БЮДЖЕТНОЕ УЧРЕЖДЕНИЕ САРАТОВСКОЙ ОБЛАСТИ "НОВОУЗЕНСКИЙ ЦЕНТР СОЦИАЛЬНОЙ ПОМОЩИ СЕМЬЕ И ДЕТЯМ "СЕМЬЯ"</t>
  </si>
  <si>
    <t>ГОСУДАРСТВЕННОЕ БЮДЖЕТНОЕ УЧРЕЖДЕНИЕ САРАТОВСКОЙ ОБЛАСТИ "СОЦИАЛЬНО-РЕАБИЛИТАЦИОННЫЙ ЦЕНТР ДЛЯ НЕСОВЕРШЕННОЛЕТНИХ "ВОЛЖАНКА"</t>
  </si>
  <si>
    <t>ГОСУДАРСТВЕННОЕ БЮДЖЕТНОЕ УЧРЕЖДЕНИЕ  САРАТОВСКОЙ ОБЛАСТИ "СОЦИАЛЬНО-РЕАБИЛИТАЦИОННЫЙ ЦЕНТР ДЛЯ НЕСОВЕРШЕННОЛЕТНИХ "НАДЕЖДА"</t>
  </si>
  <si>
    <t>ГОСУДАРСТВЕННОЕ АВТОНОМНОЕ УЧРЕЖДЕНИЕ САРАТОВСКОЙ ОБЛАСТИ "ЭНГЕЛЬССКИЙ ЦЕНТР СОЦИАЛЬНОЙ ПОМОЩИ СЕМЬЕ И ДЕТЯМ "СЕМЬЯ"</t>
  </si>
  <si>
    <t>ГОСУДАРСТВЕННОЕ БЮДЖЕТНОЕ УЧРЕЖДЕНИЕ ДОПОЛНИТЕЛЬНОГО ОБРАЗОВАНИЯ САРАТОВСКОЙ ОБЛАСТИ "ОБЛАСТНАЯ КОМПЛЕКСНАЯ ДЕТСКО-ЮНОШЕСКАЯ СПОРТИВНО-АДАПТИВНАЯ ШКОЛА "РЕАБИЛИТАЦИЯ И ФИЗКУЛЬТУРА"</t>
  </si>
  <si>
    <t>ГОСУДАРСТВЕННОЕ АВТОНОМНОЕ ПРОФЕССИОНАЛЬНОЕ ОБРАЗОВАТЕЛЬНОЕ УЧРЕЖДЕНИЕ САРАТОВСКОЙ ОБЛАСТИ "САРАТОВСКИЙ КОМПЛЕКС-ИНТЕРНАТ ПРОФЕССИОНАЛЬНОГО ОБУЧЕНИЯ ДЛЯ ИНВАЛИДОВ И ЛИЦ С ОГРАНИЧЕННЫМИ ВОЗМОЖНОСТЯМИ ЗДОРОВЬЯ"</t>
  </si>
  <si>
    <t>от 0 до 2 баллов</t>
  </si>
  <si>
    <t xml:space="preserve">от 0 до 2 баллов </t>
  </si>
  <si>
    <t xml:space="preserve">от 0 до 4 баллов </t>
  </si>
  <si>
    <t>от 0 до 26</t>
  </si>
  <si>
    <t>В СФЕРЕ СОЦИАЛЬНОГО ОБСЛУЖИВАНИЯ (надомная форма)</t>
  </si>
  <si>
    <t>ГОСУДАРСТВЕННОЕ АВТОНОМНОЕ УЧРЕЖДЕНИЕ САРАТОВСКОЙ ОБЛАСТИ "ЦЕНТР СОЦИАЛЬНОЙ ЗАЩИТЫ НАСЕЛЕНИЯ АЛЕКСАНДРОВО-ГАЙСКОГО РАЙОНА"</t>
  </si>
  <si>
    <t>ГОСУДАРСТВЕННОЕ АВТОНОМНОЕ УЧРЕЖДЕНИЕ САРАТОВСКОЙ ОБЛАСТИ "ЦЕНТР СОЦИАЛЬНОЙ ЗАЩИТЫ НАСЕЛЕНИЯ АРКАДАКСКОГО РАЙОНА"</t>
  </si>
  <si>
    <t>ГОСУДАРСТВЕННОЕ АВТОНОМНОЕ УЧРЕЖДЕНИЕ САРАТОВСКОЙ ОБЛАСТИ "ЦЕНТР СОЦИАЛЬНОЙ ЗАЩИТЫ НАСЕЛЕНИЯ ВОСКРЕСЕНСКОГО РАЙОНА"</t>
  </si>
  <si>
    <t>ГОСУДАРСТВЕННОЕ АВТОНОМНОЕ УЧРЕЖДЕНИЕ САРАТОВСКОЙ ОБЛАСТИ "ЦЕНТР СОЦИАЛЬНОЙ ЗАЩИТЫ НАСЕЛЕНИЯ НОВОУЗЕНСКОГО РАЙОНА"</t>
  </si>
  <si>
    <t>ГОСУДАРСТВЕННОЕ АВТОНОМНОЕ УЧРЕЖДЕНИЕ САРАТОВСКОЙ ОБЛАСТИ "ЦЕНТР СОЦИАЛЬНОЙ ЗАЩИТЫ НАСЕЛЕНИЯ ПЕРЕЛЮБСКОГО РАЙОНА"</t>
  </si>
  <si>
    <t>ГОСУДАРСТВЕННОЕ АВТОНОМНОЕ УЧРЕЖДЕНИЕ САРАТОВСКОЙ ОБЛАСТИ "ЦЕНТР СОЦИАЛЬНОЙ ЗАЩИТЫ НАСЕЛЕНИЯ ПИТЕРСКОГО РАЙОНА"</t>
  </si>
  <si>
    <t>ГОСУДАРСТВЕННОЕ АВТОНОМНОЕ УЧРЕЖДЕНИЕ САРАТОВСКОЙ ОБЛАСТИ "ЦЕНТР СОЦИАЛЬНОЙ ЗАЩИТЫ НАСЕЛЕНИЯ РОВЕНСКОГО РАЙОНА"</t>
  </si>
  <si>
    <t>ГОСУДАРСТВЕННОЕ АВТОНОМНОЕ УЧРЕЖДЕНИЕ САРАТОВСКОЙ ОБЛАСТИ "ЦЕНТР СОЦИАЛЬНОЙ ЗАЩИТЫ НАСЕЛЕНИЯ РОМАНОВСКОГО РАЙОНА"</t>
  </si>
  <si>
    <t>ГОСУДАРСТВЕННОЕ АВТОНОМНОЕ УЧРЕЖДЕНИЕ САРАТОВСКОЙ ОБЛАСТИ "ЦЕНТР СОЦИАЛЬНОЙ ЗАЩИТЫ НАСЕЛЕНИЯ ПУГАЧЕВСКОГО РАЙОНА"</t>
  </si>
  <si>
    <t>ГОСУДАРСТВЕННОЕ АВТОНОМНОЕ УЧРЕЖДЕНИЕ САРАТОВСКОЙ ОБЛАСТИ "ЦЕНТР СОЦИАЛЬНОЙ ЗАЩИТЫ НАСЕЛЕНИЯ РТИЩЕВСКОГО РАЙОНА"</t>
  </si>
  <si>
    <t>ГОСУДАРСТВЕННОЕ АВТОНОМНОЕ УЧРЕЖДЕНИЕ САРАТОВСКОЙ ОБЛАСТИ "ЦЕНТР СОЦИАЛЬНОЙ ЗАЩИТЫ НАСЕЛЕНИЯ ХВАЛЫНСКОГО РАЙОНА"</t>
  </si>
  <si>
    <t>ГОСУДАРСТВЕННОЕ АВТОНОМНОЕ УЧРЕЖДЕНИЕ САРАТОВСКОЙ ОБЛАСТИ "КОМПЛЕКСНЫЙ ЦЕНТР СОЦИАЛЬНОГО ОБСЛУЖИВАНИЯ НАСЕЛЕНИЯ ЭНГЕЛЬССКОГО РАЙОНА"</t>
  </si>
  <si>
    <t>ГОСУДАРСТВЕННОЕ АВТОНОМНОЕ УЧРЕЖДЕНИЕ САРАТОВСКОЙ ОБЛАСТИ "ЦЕНТР СОЦИАЛЬНОЙ ЗАЩИТЫ НАСЕЛЕНИЯ САРАТОВСКОГО РАЙОНА"</t>
  </si>
  <si>
    <t>ГОСУДАРСТВЕННОЕ БЮДЖЕТНОЕ УЧРЕЖДЕНИЕ САРАТОВСКОЙ ОБЛАСТИ "ОБЛАСТНОЙ РЕАБИЛИТАЦИОННЫЙ ЦЕНТР ДЛЯ ДЕТЕЙ И ПОДРОСТКОВ С ОГРАНИЧЕННЫМИ ВОЗМОЖНОСТЯМИ"</t>
  </si>
  <si>
    <t xml:space="preserve"> </t>
  </si>
  <si>
    <t>-</t>
  </si>
  <si>
    <t>от 0 до 31 баллов</t>
  </si>
  <si>
    <t>В СФЕРЕ СОЦИАЛЬНОГО ОБСЛУЖИВАНИЯ (стационарная форма)</t>
  </si>
  <si>
    <t>ГОСУДАРСТВЕННОЕ АВТОНОМНОЕ УЧРЕЖДЕНИЕ САРАТОВСКОЙ ОБЛАСТИ "ЛЫСОГОРСКИЙ ПСИХОНЕВРОЛОГИЧЕСКИЙ ИНТЕРНАТ"</t>
  </si>
  <si>
    <t>ГОСУДАРСТВЕННОЕ  АВТОНОМНОЕ УЧРЕЖДЕНИЕ САРАТОВСКОЙ ОБЛАСТИ "НОВОУЗЕНСКИЙ ДОМ-ИНТЕРНАТ ДЛЯ ПРЕСТАРЕЛЫХ И ИНВАЛИДОВ"</t>
  </si>
  <si>
    <t>ГОСУДАРСТВЕННОЕ БЮДЖЕТНОЕ УЧРЕЖДЕНИЕ САРАТОВСКОЙ ОБЛАСТИ "БЕЛОГОРНОВСКИЙ ДОМ-ИНТЕРНАТ ДЛЯ ПРЕСТАРЕЛЫХ И ИНВАЛИДОВ"</t>
  </si>
  <si>
    <t>ГОСУДАРСТВЕННОЕ АВТОНОМНОЕ  УЧРЕЖДЕНИЕ САРАТОВСКОЙ ОБЛАСТИ "ПОДЛЕСНОВСКИЙ ДОМ-ИНТЕРНАТ ДЛЯ ПРЕСТАРЕЛЫХ И ИНВАЛИДОВ"</t>
  </si>
  <si>
    <t>ГОСУДАРСТВЕННОЕ АВТОНОМНОЕ УЧРЕЖДЕНИЕ САРАТОВСКОЙ ОБЛАСТИ "СОЦИАЛЬНО-ОЗДОРОВИТЕЛЬНЫЙ ЦЕНТР "ПУГАЧЕВСКИЙ"</t>
  </si>
  <si>
    <t>ГОСУДАРСТВЕННОЕ АВТОНОМНОЕ УЧРЕЖДЕНИЕ САРАТОВСКОЙ ОБЛАСТИ  "ХВАЛЫНСКИЙ ДОМ-ИНТЕРНАТ ДЛЯ ПРЕСТАРЕЛЫХ И ИНВАЛИДОВ"</t>
  </si>
  <si>
    <t>ГОСУДАРСТВЕННОЕ АВТОНОМНОЕ УЧРЕЖДЕНИЕ САРАТОВСКОЙ ОБЛАСТИ "СОЦИАЛЬНО-ОЗДОРОВИТЕЛЬНЫЙ ЦЕНТР "ПЕЩЕРА МОНАХА"</t>
  </si>
  <si>
    <t>ГОСУДАРСТВЕННОЕ АВТОНОМНОЕ УЧРЕЖДЕНИЕ САРАТОВСКОЙ ОБЛАСТИ "АЛЕКСЕЕВСКИЙ ДОМ-ИНТЕРНАТ ДЛЯ ПРЕСТАРЕЛЫХ И ИНВАЛИДОВ"</t>
  </si>
  <si>
    <t>ГОСУДАРСТВЕННОЕ АВТОНОМНОЕ ОБРАЗОВАТЕЛЬНОЕ УЧРЕЖДЕНИЕ САРАТОВСКОЙ ОБЛАСТИ "ЦЕНТР ПО ОБУЧЕНИЮ И РЕАБИЛИТАЦИИ ИНВАЛИДОВ"</t>
  </si>
  <si>
    <t>ГОСУДАРСТВЕННОЕ БЮДЖЕТНОЕ УЧРЕЖДЕНИЕ САРАТОВСКОЙ ОБЛАСТИ "САРАТОВСКИЙ ЦЕНТР СОЦИАЛЬНОЙ АДАПТАЦИИ ДЛЯ ЛИЦ БЕЗ ОПРЕДЕЛЕННОГО МЕСТА ЖИТЕЛЬСТВА И ЗАНЯТИЙ"</t>
  </si>
  <si>
    <t>ГОСУДАРСТВЕННОЕ АВТОНОМНОЕ УЧРЕЖДЕНИЕ  САРАТОВСКОЙ ОБЛАСТИ "САРАТОВСКИЙ ДОМ-ИНТЕРНАТ ДЛЯ ПРЕСТАРЕЛЫХ И ИНВАЛИДОВ"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</si>
</sst>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33" applyFont="1" applyBorder="1">
      <alignment/>
      <protection/>
    </xf>
    <xf numFmtId="0" fontId="4" fillId="0" borderId="0" xfId="0" applyFont="1" applyBorder="1" applyAlignment="1">
      <alignment/>
    </xf>
    <xf numFmtId="0" fontId="4" fillId="0" borderId="10" xfId="33" applyFont="1" applyBorder="1">
      <alignment/>
      <protection/>
    </xf>
    <xf numFmtId="0" fontId="3" fillId="33" borderId="10" xfId="33" applyFont="1" applyFill="1" applyBorder="1" applyAlignment="1">
      <alignment horizontal="left" wrapText="1"/>
      <protection/>
    </xf>
    <xf numFmtId="0" fontId="3" fillId="33" borderId="10" xfId="33" applyFont="1" applyFill="1" applyBorder="1" applyAlignment="1">
      <alignment horizontal="right" vertical="justify" wrapText="1"/>
      <protection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/>
    </xf>
    <xf numFmtId="0" fontId="3" fillId="33" borderId="10" xfId="33" applyFont="1" applyFill="1" applyBorder="1" applyAlignment="1">
      <alignment horizontal="center" vertical="center" textRotation="255" wrapText="1"/>
      <protection/>
    </xf>
    <xf numFmtId="0" fontId="3" fillId="33" borderId="10" xfId="0" applyFont="1" applyFill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3" fillId="35" borderId="10" xfId="33" applyFont="1" applyFill="1" applyBorder="1" applyAlignment="1">
      <alignment horizontal="center" vertical="top" wrapText="1"/>
      <protection/>
    </xf>
    <xf numFmtId="0" fontId="10" fillId="4" borderId="10" xfId="0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3" fillId="35" borderId="10" xfId="33" applyFont="1" applyFill="1" applyBorder="1" applyAlignment="1">
      <alignment horizontal="left" vertical="top" wrapText="1"/>
      <protection/>
    </xf>
    <xf numFmtId="0" fontId="3" fillId="33" borderId="11" xfId="0" applyFont="1" applyFill="1" applyBorder="1" applyAlignment="1">
      <alignment horizontal="center" vertical="center" textRotation="255" wrapText="1"/>
    </xf>
    <xf numFmtId="0" fontId="13" fillId="34" borderId="10" xfId="0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14" fillId="34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2" fontId="11" fillId="36" borderId="10" xfId="0" applyNumberFormat="1" applyFont="1" applyFill="1" applyBorder="1" applyAlignment="1">
      <alignment horizontal="center" vertical="center" wrapText="1"/>
    </xf>
    <xf numFmtId="0" fontId="11" fillId="36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3" fillId="0" borderId="12" xfId="33" applyFont="1" applyBorder="1" applyAlignment="1">
      <alignment horizontal="center" vertical="top" wrapText="1"/>
      <protection/>
    </xf>
    <xf numFmtId="0" fontId="5" fillId="0" borderId="10" xfId="33" applyFont="1" applyBorder="1" applyAlignment="1">
      <alignment horizontal="center" vertical="top" wrapText="1"/>
      <protection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2" fillId="0" borderId="0" xfId="3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4" fillId="0" borderId="10" xfId="33" applyFont="1" applyBorder="1" applyAlignment="1">
      <alignment horizontal="center"/>
      <protection/>
    </xf>
    <xf numFmtId="0" fontId="3" fillId="37" borderId="10" xfId="33" applyFont="1" applyFill="1" applyBorder="1" applyAlignment="1">
      <alignment horizontal="center" vertical="top" wrapText="1"/>
      <protection/>
    </xf>
    <xf numFmtId="0" fontId="7" fillId="37" borderId="10" xfId="33" applyFont="1" applyFill="1" applyBorder="1" applyAlignment="1">
      <alignment horizontal="center" vertical="top" wrapText="1"/>
      <protection/>
    </xf>
    <xf numFmtId="0" fontId="50" fillId="34" borderId="10" xfId="33" applyFont="1" applyFill="1" applyBorder="1" applyAlignment="1">
      <alignment horizontal="center" vertical="top" wrapText="1"/>
      <protection/>
    </xf>
    <xf numFmtId="0" fontId="5" fillId="34" borderId="10" xfId="33" applyFont="1" applyFill="1" applyBorder="1" applyAlignment="1">
      <alignment horizontal="center" vertical="top" wrapText="1"/>
      <protection/>
    </xf>
    <xf numFmtId="0" fontId="4" fillId="0" borderId="11" xfId="33" applyFont="1" applyBorder="1" applyAlignment="1">
      <alignment horizontal="center"/>
      <protection/>
    </xf>
    <xf numFmtId="0" fontId="4" fillId="0" borderId="16" xfId="33" applyFont="1" applyBorder="1" applyAlignment="1">
      <alignment horizontal="center"/>
      <protection/>
    </xf>
    <xf numFmtId="0" fontId="4" fillId="0" borderId="13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90" zoomScaleNormal="90" zoomScalePageLayoutView="0" workbookViewId="0" topLeftCell="A7">
      <selection activeCell="B16" sqref="B16"/>
    </sheetView>
  </sheetViews>
  <sheetFormatPr defaultColWidth="9.140625" defaultRowHeight="12.75"/>
  <cols>
    <col min="1" max="1" width="3.8515625" style="0" customWidth="1"/>
    <col min="2" max="2" width="34.7109375" style="0" customWidth="1"/>
    <col min="3" max="3" width="12.8515625" style="0" customWidth="1"/>
    <col min="4" max="4" width="13.421875" style="0" customWidth="1"/>
    <col min="5" max="5" width="13.7109375" style="0" customWidth="1"/>
    <col min="6" max="6" width="13.421875" style="0" customWidth="1"/>
    <col min="7" max="7" width="14.140625" style="0" customWidth="1"/>
    <col min="8" max="8" width="11.28125" style="0" bestFit="1" customWidth="1"/>
  </cols>
  <sheetData>
    <row r="1" spans="1:9" ht="19.5" customHeight="1">
      <c r="A1" s="1"/>
      <c r="B1" s="48" t="s">
        <v>5</v>
      </c>
      <c r="C1" s="49"/>
      <c r="D1" s="49"/>
      <c r="E1" s="49"/>
      <c r="F1" s="49"/>
      <c r="G1" s="49"/>
      <c r="H1" s="2"/>
      <c r="I1" s="7"/>
    </row>
    <row r="2" spans="1:9" ht="151.5" customHeight="1">
      <c r="A2" s="3"/>
      <c r="B2" s="4"/>
      <c r="C2" s="22" t="s">
        <v>7</v>
      </c>
      <c r="D2" s="22" t="s">
        <v>0</v>
      </c>
      <c r="E2" s="22" t="s">
        <v>8</v>
      </c>
      <c r="F2" s="22" t="s">
        <v>9</v>
      </c>
      <c r="G2" s="22" t="s">
        <v>10</v>
      </c>
      <c r="H2" s="11" t="s">
        <v>4</v>
      </c>
      <c r="I2" s="23" t="s">
        <v>1</v>
      </c>
    </row>
    <row r="3" spans="1:9" ht="12.75" customHeight="1">
      <c r="A3" s="50"/>
      <c r="B3" s="5" t="s">
        <v>2</v>
      </c>
      <c r="C3" s="51" t="s">
        <v>11</v>
      </c>
      <c r="D3" s="51" t="s">
        <v>12</v>
      </c>
      <c r="E3" s="52" t="s">
        <v>43</v>
      </c>
      <c r="F3" s="51" t="s">
        <v>3</v>
      </c>
      <c r="G3" s="51" t="s">
        <v>13</v>
      </c>
      <c r="H3" s="41" t="s">
        <v>44</v>
      </c>
      <c r="I3" s="43"/>
    </row>
    <row r="4" spans="1:9" ht="12.75">
      <c r="A4" s="50"/>
      <c r="B4" s="6" t="s">
        <v>6</v>
      </c>
      <c r="C4" s="51"/>
      <c r="D4" s="51"/>
      <c r="E4" s="52"/>
      <c r="F4" s="51"/>
      <c r="G4" s="51"/>
      <c r="H4" s="42"/>
      <c r="I4" s="44"/>
    </row>
    <row r="5" spans="1:9" ht="12.75">
      <c r="A5" s="3"/>
      <c r="B5" s="45" t="s">
        <v>45</v>
      </c>
      <c r="C5" s="46"/>
      <c r="D5" s="46"/>
      <c r="E5" s="46"/>
      <c r="F5" s="46"/>
      <c r="G5" s="46"/>
      <c r="H5" s="46"/>
      <c r="I5" s="47"/>
    </row>
    <row r="6" spans="1:9" ht="63.75">
      <c r="A6" s="13">
        <v>1</v>
      </c>
      <c r="B6" s="24" t="s">
        <v>48</v>
      </c>
      <c r="C6" s="25">
        <v>15</v>
      </c>
      <c r="D6" s="25">
        <v>8</v>
      </c>
      <c r="E6" s="25" t="s">
        <v>43</v>
      </c>
      <c r="F6" s="16">
        <v>3</v>
      </c>
      <c r="G6" s="27">
        <v>5</v>
      </c>
      <c r="H6" s="28">
        <f aca="true" t="shared" si="0" ref="H6:H16">SUM(C6:G6)</f>
        <v>31</v>
      </c>
      <c r="I6" s="17">
        <v>1</v>
      </c>
    </row>
    <row r="7" spans="1:9" ht="63.75">
      <c r="A7" s="13">
        <v>2</v>
      </c>
      <c r="B7" s="24" t="s">
        <v>50</v>
      </c>
      <c r="C7" s="25">
        <v>15</v>
      </c>
      <c r="D7" s="25">
        <v>8</v>
      </c>
      <c r="E7" s="25" t="s">
        <v>43</v>
      </c>
      <c r="F7" s="16">
        <v>3</v>
      </c>
      <c r="G7" s="27">
        <v>5</v>
      </c>
      <c r="H7" s="28">
        <f t="shared" si="0"/>
        <v>31</v>
      </c>
      <c r="I7" s="17">
        <v>1</v>
      </c>
    </row>
    <row r="8" spans="1:9" ht="63.75">
      <c r="A8" s="13">
        <v>3</v>
      </c>
      <c r="B8" s="26" t="s">
        <v>54</v>
      </c>
      <c r="C8" s="25">
        <v>15</v>
      </c>
      <c r="D8" s="25">
        <v>8</v>
      </c>
      <c r="E8" s="25" t="s">
        <v>43</v>
      </c>
      <c r="F8" s="16">
        <v>3</v>
      </c>
      <c r="G8" s="27">
        <v>5</v>
      </c>
      <c r="H8" s="28">
        <f t="shared" si="0"/>
        <v>31</v>
      </c>
      <c r="I8" s="17">
        <v>1</v>
      </c>
    </row>
    <row r="9" spans="1:9" ht="63.75">
      <c r="A9" s="13">
        <v>4</v>
      </c>
      <c r="B9" s="24" t="s">
        <v>56</v>
      </c>
      <c r="C9" s="25">
        <v>15</v>
      </c>
      <c r="D9" s="25">
        <v>8</v>
      </c>
      <c r="E9" s="25" t="s">
        <v>43</v>
      </c>
      <c r="F9" s="16">
        <v>3</v>
      </c>
      <c r="G9" s="27">
        <v>5</v>
      </c>
      <c r="H9" s="28">
        <f t="shared" si="0"/>
        <v>31</v>
      </c>
      <c r="I9" s="17">
        <v>1</v>
      </c>
    </row>
    <row r="10" spans="1:10" ht="63.75">
      <c r="A10" s="13">
        <v>5</v>
      </c>
      <c r="B10" s="24" t="s">
        <v>51</v>
      </c>
      <c r="C10" s="25">
        <v>15</v>
      </c>
      <c r="D10" s="25">
        <v>7.98</v>
      </c>
      <c r="E10" s="25" t="s">
        <v>43</v>
      </c>
      <c r="F10" s="16">
        <v>3</v>
      </c>
      <c r="G10" s="27">
        <v>5</v>
      </c>
      <c r="H10" s="28">
        <f t="shared" si="0"/>
        <v>30.98</v>
      </c>
      <c r="I10" s="17">
        <v>2</v>
      </c>
      <c r="J10" s="32"/>
    </row>
    <row r="11" spans="1:10" ht="63.75">
      <c r="A11" s="13">
        <v>6</v>
      </c>
      <c r="B11" s="24" t="s">
        <v>46</v>
      </c>
      <c r="C11" s="25">
        <v>14.700000000000001</v>
      </c>
      <c r="D11" s="25">
        <v>7.9</v>
      </c>
      <c r="E11" s="25" t="s">
        <v>43</v>
      </c>
      <c r="F11" s="16">
        <v>3</v>
      </c>
      <c r="G11" s="27">
        <v>4.7</v>
      </c>
      <c r="H11" s="28">
        <f t="shared" si="0"/>
        <v>30.3</v>
      </c>
      <c r="I11" s="17">
        <v>3</v>
      </c>
      <c r="J11" s="32"/>
    </row>
    <row r="12" spans="1:10" ht="63.75">
      <c r="A12" s="13">
        <v>7</v>
      </c>
      <c r="B12" s="24" t="s">
        <v>53</v>
      </c>
      <c r="C12" s="25">
        <v>14.9</v>
      </c>
      <c r="D12" s="25">
        <v>7.95</v>
      </c>
      <c r="E12" s="25" t="s">
        <v>43</v>
      </c>
      <c r="F12" s="16">
        <v>2.49</v>
      </c>
      <c r="G12" s="27">
        <v>4.9</v>
      </c>
      <c r="H12" s="28">
        <f t="shared" si="0"/>
        <v>30.240000000000002</v>
      </c>
      <c r="I12" s="17">
        <v>4</v>
      </c>
      <c r="J12" s="32"/>
    </row>
    <row r="13" spans="1:10" ht="63.75">
      <c r="A13" s="13">
        <v>8</v>
      </c>
      <c r="B13" s="24" t="s">
        <v>47</v>
      </c>
      <c r="C13" s="25">
        <v>15</v>
      </c>
      <c r="D13" s="25">
        <v>6</v>
      </c>
      <c r="E13" s="25" t="s">
        <v>43</v>
      </c>
      <c r="F13" s="16">
        <v>3</v>
      </c>
      <c r="G13" s="27">
        <v>5</v>
      </c>
      <c r="H13" s="28">
        <f t="shared" si="0"/>
        <v>29</v>
      </c>
      <c r="I13" s="17">
        <v>5</v>
      </c>
      <c r="J13" s="32"/>
    </row>
    <row r="14" spans="1:10" ht="63.75">
      <c r="A14" s="13">
        <v>9</v>
      </c>
      <c r="B14" s="24" t="s">
        <v>52</v>
      </c>
      <c r="C14" s="25">
        <v>14.9</v>
      </c>
      <c r="D14" s="25">
        <v>7.8</v>
      </c>
      <c r="E14" s="25" t="s">
        <v>43</v>
      </c>
      <c r="F14" s="16">
        <v>2.66</v>
      </c>
      <c r="G14" s="27">
        <v>3.6</v>
      </c>
      <c r="H14" s="33">
        <f t="shared" si="0"/>
        <v>28.96</v>
      </c>
      <c r="I14" s="17">
        <v>6</v>
      </c>
      <c r="J14" s="32"/>
    </row>
    <row r="15" spans="1:10" ht="76.5">
      <c r="A15" s="13">
        <v>10</v>
      </c>
      <c r="B15" s="24" t="s">
        <v>55</v>
      </c>
      <c r="C15" s="25">
        <v>14.700000000000001</v>
      </c>
      <c r="D15" s="25">
        <v>6.63</v>
      </c>
      <c r="E15" s="25" t="s">
        <v>43</v>
      </c>
      <c r="F15" s="16">
        <v>2.63</v>
      </c>
      <c r="G15" s="27">
        <v>4.9</v>
      </c>
      <c r="H15" s="28">
        <f t="shared" si="0"/>
        <v>28.86</v>
      </c>
      <c r="I15" s="17">
        <v>7</v>
      </c>
      <c r="J15" s="32"/>
    </row>
    <row r="16" spans="1:10" ht="63.75">
      <c r="A16" s="13">
        <v>11</v>
      </c>
      <c r="B16" s="24" t="s">
        <v>49</v>
      </c>
      <c r="C16" s="25">
        <v>14.3</v>
      </c>
      <c r="D16" s="25">
        <v>6.98</v>
      </c>
      <c r="E16" s="25" t="s">
        <v>43</v>
      </c>
      <c r="F16" s="16">
        <v>3</v>
      </c>
      <c r="G16" s="27">
        <v>4.5</v>
      </c>
      <c r="H16" s="28">
        <f t="shared" si="0"/>
        <v>28.78</v>
      </c>
      <c r="I16" s="17">
        <v>8</v>
      </c>
      <c r="J16" s="32"/>
    </row>
    <row r="17" spans="1:2" ht="12.75">
      <c r="A17" s="2"/>
      <c r="B17" s="8"/>
    </row>
    <row r="18" spans="1:2" ht="12.75">
      <c r="A18" s="2"/>
      <c r="B18" s="8"/>
    </row>
    <row r="19" spans="1:2" ht="12.75">
      <c r="A19" s="2"/>
      <c r="B19" s="8"/>
    </row>
    <row r="20" spans="1:2" ht="12.75">
      <c r="A20" s="2"/>
      <c r="B20" s="8"/>
    </row>
    <row r="21" spans="1:2" ht="12.75">
      <c r="A21" s="2"/>
      <c r="B21" s="8"/>
    </row>
    <row r="22" spans="1:2" ht="12.75">
      <c r="A22" s="2"/>
      <c r="B22" s="8"/>
    </row>
    <row r="23" spans="1:2" ht="12.75">
      <c r="A23" s="2"/>
      <c r="B23" s="8"/>
    </row>
    <row r="24" spans="1:2" ht="12.75">
      <c r="A24" s="2"/>
      <c r="B24" s="8"/>
    </row>
    <row r="25" spans="1:2" ht="12.75">
      <c r="A25" s="2"/>
      <c r="B25" s="8"/>
    </row>
    <row r="26" spans="1:2" ht="12.75">
      <c r="A26" s="2"/>
      <c r="B26" s="8"/>
    </row>
    <row r="27" spans="1:2" ht="12.75">
      <c r="A27" s="2"/>
      <c r="B27" s="8"/>
    </row>
    <row r="28" spans="1:2" ht="12.75">
      <c r="A28" s="2"/>
      <c r="B28" s="8"/>
    </row>
    <row r="29" spans="1:2" ht="12.75">
      <c r="A29" s="2"/>
      <c r="B29" s="8"/>
    </row>
  </sheetData>
  <sheetProtection/>
  <mergeCells count="10">
    <mergeCell ref="H3:H4"/>
    <mergeCell ref="I3:I4"/>
    <mergeCell ref="B5:I5"/>
    <mergeCell ref="B1:G1"/>
    <mergeCell ref="A3:A4"/>
    <mergeCell ref="C3:C4"/>
    <mergeCell ref="D3:D4"/>
    <mergeCell ref="E3:E4"/>
    <mergeCell ref="F3:F4"/>
    <mergeCell ref="G3:G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80" zoomScaleNormal="80" zoomScalePageLayoutView="0" workbookViewId="0" topLeftCell="A1">
      <selection activeCell="P12" sqref="P12"/>
    </sheetView>
  </sheetViews>
  <sheetFormatPr defaultColWidth="9.140625" defaultRowHeight="12.75"/>
  <cols>
    <col min="1" max="1" width="3.8515625" style="0" customWidth="1"/>
    <col min="2" max="2" width="36.140625" style="0" customWidth="1"/>
    <col min="3" max="3" width="12.8515625" style="0" customWidth="1"/>
    <col min="4" max="4" width="13.421875" style="0" customWidth="1"/>
    <col min="5" max="5" width="13.7109375" style="0" customWidth="1"/>
    <col min="6" max="6" width="13.421875" style="0" customWidth="1"/>
    <col min="7" max="7" width="10.00390625" style="0" customWidth="1"/>
    <col min="8" max="8" width="11.28125" style="0" bestFit="1" customWidth="1"/>
  </cols>
  <sheetData>
    <row r="1" spans="1:9" ht="19.5" customHeight="1">
      <c r="A1" s="1"/>
      <c r="B1" s="48" t="s">
        <v>5</v>
      </c>
      <c r="C1" s="49"/>
      <c r="D1" s="49"/>
      <c r="E1" s="49"/>
      <c r="F1" s="49"/>
      <c r="G1" s="49"/>
      <c r="H1" s="2"/>
      <c r="I1" s="7"/>
    </row>
    <row r="2" spans="1:9" ht="151.5" customHeight="1">
      <c r="A2" s="3"/>
      <c r="B2" s="4"/>
      <c r="C2" s="18" t="s">
        <v>7</v>
      </c>
      <c r="D2" s="18" t="s">
        <v>0</v>
      </c>
      <c r="E2" s="18" t="s">
        <v>8</v>
      </c>
      <c r="F2" s="18" t="s">
        <v>9</v>
      </c>
      <c r="G2" s="18" t="s">
        <v>10</v>
      </c>
      <c r="H2" s="11" t="s">
        <v>4</v>
      </c>
      <c r="I2" s="12" t="s">
        <v>1</v>
      </c>
    </row>
    <row r="3" spans="1:9" ht="12.75" customHeight="1">
      <c r="A3" s="55"/>
      <c r="B3" s="5" t="s">
        <v>2</v>
      </c>
      <c r="C3" s="51" t="s">
        <v>11</v>
      </c>
      <c r="D3" s="51" t="s">
        <v>23</v>
      </c>
      <c r="E3" s="51" t="s">
        <v>24</v>
      </c>
      <c r="F3" s="51" t="s">
        <v>3</v>
      </c>
      <c r="G3" s="51" t="s">
        <v>25</v>
      </c>
      <c r="H3" s="53" t="s">
        <v>26</v>
      </c>
      <c r="I3" s="43"/>
    </row>
    <row r="4" spans="1:9" ht="12.75">
      <c r="A4" s="56"/>
      <c r="B4" s="6" t="s">
        <v>6</v>
      </c>
      <c r="C4" s="51"/>
      <c r="D4" s="51"/>
      <c r="E4" s="51"/>
      <c r="F4" s="51"/>
      <c r="G4" s="51"/>
      <c r="H4" s="54"/>
      <c r="I4" s="44"/>
    </row>
    <row r="5" spans="1:9" ht="12.75">
      <c r="A5" s="57"/>
      <c r="B5" s="45" t="s">
        <v>27</v>
      </c>
      <c r="C5" s="46"/>
      <c r="D5" s="46"/>
      <c r="E5" s="46"/>
      <c r="F5" s="46"/>
      <c r="G5" s="46"/>
      <c r="H5" s="46"/>
      <c r="I5" s="47"/>
    </row>
    <row r="6" spans="1:9" ht="75" customHeight="1">
      <c r="A6" s="13">
        <v>1</v>
      </c>
      <c r="B6" s="19" t="s">
        <v>39</v>
      </c>
      <c r="C6" s="20">
        <v>15</v>
      </c>
      <c r="D6" s="20">
        <v>2</v>
      </c>
      <c r="E6" s="20">
        <v>2</v>
      </c>
      <c r="F6" s="20">
        <v>3</v>
      </c>
      <c r="G6" s="21">
        <v>4</v>
      </c>
      <c r="H6" s="29">
        <f aca="true" t="shared" si="0" ref="H6:H14">SUM(C6:G6)</f>
        <v>26</v>
      </c>
      <c r="I6" s="17">
        <v>1</v>
      </c>
    </row>
    <row r="7" spans="1:9" ht="77.25" customHeight="1">
      <c r="A7" s="13">
        <v>2</v>
      </c>
      <c r="B7" s="19" t="s">
        <v>41</v>
      </c>
      <c r="C7" s="20">
        <v>15</v>
      </c>
      <c r="D7" s="20">
        <v>2</v>
      </c>
      <c r="E7" s="20">
        <v>2</v>
      </c>
      <c r="F7" s="20">
        <v>3</v>
      </c>
      <c r="G7" s="21">
        <v>4</v>
      </c>
      <c r="H7" s="29">
        <f t="shared" si="0"/>
        <v>26</v>
      </c>
      <c r="I7" s="17">
        <v>1</v>
      </c>
    </row>
    <row r="8" spans="1:9" ht="77.25" customHeight="1">
      <c r="A8" s="13">
        <v>3</v>
      </c>
      <c r="B8" s="19" t="s">
        <v>29</v>
      </c>
      <c r="C8" s="20">
        <v>14.9</v>
      </c>
      <c r="D8" s="20">
        <v>2</v>
      </c>
      <c r="E8" s="20">
        <v>2</v>
      </c>
      <c r="F8" s="20">
        <v>3</v>
      </c>
      <c r="G8" s="21">
        <v>4</v>
      </c>
      <c r="H8" s="29">
        <f t="shared" si="0"/>
        <v>25.9</v>
      </c>
      <c r="I8" s="17">
        <v>2</v>
      </c>
    </row>
    <row r="9" spans="1:9" ht="63.75" customHeight="1">
      <c r="A9" s="13">
        <v>4</v>
      </c>
      <c r="B9" s="19" t="s">
        <v>32</v>
      </c>
      <c r="C9" s="20">
        <v>14.9</v>
      </c>
      <c r="D9" s="20">
        <v>2</v>
      </c>
      <c r="E9" s="20">
        <v>2</v>
      </c>
      <c r="F9" s="20">
        <v>3</v>
      </c>
      <c r="G9" s="21">
        <v>4</v>
      </c>
      <c r="H9" s="29">
        <f t="shared" si="0"/>
        <v>25.9</v>
      </c>
      <c r="I9" s="17">
        <v>2</v>
      </c>
    </row>
    <row r="10" spans="1:9" ht="60" customHeight="1">
      <c r="A10" s="13">
        <v>5</v>
      </c>
      <c r="B10" s="19" t="s">
        <v>34</v>
      </c>
      <c r="C10" s="20">
        <v>14.9</v>
      </c>
      <c r="D10" s="20">
        <v>2</v>
      </c>
      <c r="E10" s="20">
        <v>2</v>
      </c>
      <c r="F10" s="20">
        <v>3</v>
      </c>
      <c r="G10" s="21">
        <v>4</v>
      </c>
      <c r="H10" s="29">
        <f t="shared" si="0"/>
        <v>25.9</v>
      </c>
      <c r="I10" s="17">
        <v>2</v>
      </c>
    </row>
    <row r="11" spans="1:9" ht="60">
      <c r="A11" s="13">
        <v>6</v>
      </c>
      <c r="B11" s="19" t="s">
        <v>35</v>
      </c>
      <c r="C11" s="20">
        <v>14.9</v>
      </c>
      <c r="D11" s="20">
        <v>2</v>
      </c>
      <c r="E11" s="20">
        <v>2</v>
      </c>
      <c r="F11" s="20">
        <v>3</v>
      </c>
      <c r="G11" s="21">
        <v>4</v>
      </c>
      <c r="H11" s="29">
        <f t="shared" si="0"/>
        <v>25.9</v>
      </c>
      <c r="I11" s="17">
        <v>2</v>
      </c>
    </row>
    <row r="12" spans="1:9" ht="48">
      <c r="A12" s="13">
        <v>7</v>
      </c>
      <c r="B12" s="19" t="s">
        <v>36</v>
      </c>
      <c r="C12" s="20">
        <v>14.9</v>
      </c>
      <c r="D12" s="20">
        <v>2</v>
      </c>
      <c r="E12" s="20">
        <v>2</v>
      </c>
      <c r="F12" s="20">
        <v>3</v>
      </c>
      <c r="G12" s="21">
        <v>4</v>
      </c>
      <c r="H12" s="29">
        <f t="shared" si="0"/>
        <v>25.9</v>
      </c>
      <c r="I12" s="17">
        <v>2</v>
      </c>
    </row>
    <row r="13" spans="1:9" ht="60">
      <c r="A13" s="13">
        <v>8</v>
      </c>
      <c r="B13" s="19" t="s">
        <v>30</v>
      </c>
      <c r="C13" s="20">
        <v>14.8</v>
      </c>
      <c r="D13" s="20">
        <v>2</v>
      </c>
      <c r="E13" s="20">
        <v>2</v>
      </c>
      <c r="F13" s="20">
        <v>3</v>
      </c>
      <c r="G13" s="21">
        <v>4</v>
      </c>
      <c r="H13" s="29">
        <f t="shared" si="0"/>
        <v>25.8</v>
      </c>
      <c r="I13" s="17">
        <v>3</v>
      </c>
    </row>
    <row r="14" spans="1:10" ht="48">
      <c r="A14" s="34">
        <v>9</v>
      </c>
      <c r="B14" s="35" t="s">
        <v>37</v>
      </c>
      <c r="C14" s="36">
        <v>14.9</v>
      </c>
      <c r="D14" s="36">
        <v>2</v>
      </c>
      <c r="E14" s="36">
        <v>2</v>
      </c>
      <c r="F14" s="36">
        <v>2.9</v>
      </c>
      <c r="G14" s="37">
        <v>4</v>
      </c>
      <c r="H14" s="38">
        <f t="shared" si="0"/>
        <v>25.799999999999997</v>
      </c>
      <c r="I14" s="39">
        <v>3</v>
      </c>
      <c r="J14" s="40"/>
    </row>
    <row r="15" spans="1:9" ht="62.25" customHeight="1">
      <c r="A15" s="13">
        <v>10</v>
      </c>
      <c r="B15" s="19" t="s">
        <v>28</v>
      </c>
      <c r="C15" s="20">
        <v>15</v>
      </c>
      <c r="D15" s="20">
        <v>2</v>
      </c>
      <c r="E15" s="20">
        <v>2</v>
      </c>
      <c r="F15" s="20">
        <v>2.9</v>
      </c>
      <c r="G15" s="21">
        <v>3.8</v>
      </c>
      <c r="H15" s="30">
        <f>C15+D15+E15+F15+G15</f>
        <v>25.7</v>
      </c>
      <c r="I15" s="17">
        <v>4</v>
      </c>
    </row>
    <row r="16" spans="1:9" ht="64.5" customHeight="1">
      <c r="A16" s="13">
        <v>11</v>
      </c>
      <c r="B16" s="19" t="s">
        <v>38</v>
      </c>
      <c r="C16" s="20">
        <v>14.9</v>
      </c>
      <c r="D16" s="20">
        <v>2</v>
      </c>
      <c r="E16" s="20">
        <v>2</v>
      </c>
      <c r="F16" s="20">
        <v>2.56</v>
      </c>
      <c r="G16" s="31">
        <v>4</v>
      </c>
      <c r="H16" s="29">
        <f>SUM(C16:G16)</f>
        <v>25.459999999999997</v>
      </c>
      <c r="I16" s="17">
        <v>5</v>
      </c>
    </row>
    <row r="17" spans="1:12" ht="78" customHeight="1">
      <c r="A17" s="13">
        <v>12</v>
      </c>
      <c r="B17" s="19" t="s">
        <v>33</v>
      </c>
      <c r="C17" s="20">
        <v>14.9</v>
      </c>
      <c r="D17" s="20">
        <v>1.5</v>
      </c>
      <c r="E17" s="20">
        <v>2</v>
      </c>
      <c r="F17" s="20">
        <v>3</v>
      </c>
      <c r="G17" s="21">
        <v>4</v>
      </c>
      <c r="H17" s="29">
        <f>SUM(C17:G17)</f>
        <v>25.4</v>
      </c>
      <c r="I17" s="17">
        <v>6</v>
      </c>
      <c r="L17" t="s">
        <v>42</v>
      </c>
    </row>
    <row r="18" spans="1:9" ht="67.5" customHeight="1">
      <c r="A18" s="13">
        <v>13</v>
      </c>
      <c r="B18" s="19" t="s">
        <v>31</v>
      </c>
      <c r="C18" s="20">
        <v>14.9</v>
      </c>
      <c r="D18" s="20">
        <v>0.5</v>
      </c>
      <c r="E18" s="20">
        <v>2</v>
      </c>
      <c r="F18" s="20">
        <v>3</v>
      </c>
      <c r="G18" s="21">
        <v>4</v>
      </c>
      <c r="H18" s="29">
        <f>SUM(C18:G18)</f>
        <v>24.4</v>
      </c>
      <c r="I18" s="17">
        <v>7</v>
      </c>
    </row>
    <row r="19" spans="1:9" ht="72.75" customHeight="1">
      <c r="A19" s="13">
        <v>14</v>
      </c>
      <c r="B19" s="19" t="s">
        <v>40</v>
      </c>
      <c r="C19" s="20">
        <v>12.5</v>
      </c>
      <c r="D19" s="20">
        <v>2</v>
      </c>
      <c r="E19" s="20">
        <v>2</v>
      </c>
      <c r="F19" s="20">
        <v>3</v>
      </c>
      <c r="G19" s="21">
        <v>4</v>
      </c>
      <c r="H19" s="29">
        <f>SUM(C19:G19)</f>
        <v>23.5</v>
      </c>
      <c r="I19" s="17">
        <v>8</v>
      </c>
    </row>
    <row r="20" spans="1:2" ht="12.75">
      <c r="A20" s="2"/>
      <c r="B20" s="8"/>
    </row>
    <row r="21" spans="1:2" ht="12.75">
      <c r="A21" s="2"/>
      <c r="B21" s="8"/>
    </row>
    <row r="22" spans="1:2" ht="12.75">
      <c r="A22" s="2"/>
      <c r="B22" s="8"/>
    </row>
    <row r="23" spans="1:2" ht="12.75">
      <c r="A23" s="2"/>
      <c r="B23" s="8"/>
    </row>
    <row r="24" spans="1:2" ht="12.75">
      <c r="A24" s="2"/>
      <c r="B24" s="8"/>
    </row>
    <row r="25" spans="1:2" ht="12.75">
      <c r="A25" s="2"/>
      <c r="B25" s="8"/>
    </row>
    <row r="26" spans="1:2" ht="12.75">
      <c r="A26" s="2"/>
      <c r="B26" s="8"/>
    </row>
    <row r="27" spans="1:2" ht="12.75">
      <c r="A27" s="2"/>
      <c r="B27" s="8"/>
    </row>
    <row r="28" spans="1:2" ht="12.75">
      <c r="A28" s="2"/>
      <c r="B28" s="8"/>
    </row>
    <row r="29" spans="1:2" ht="12.75">
      <c r="A29" s="2"/>
      <c r="B29" s="8"/>
    </row>
  </sheetData>
  <sheetProtection/>
  <mergeCells count="10">
    <mergeCell ref="H3:H4"/>
    <mergeCell ref="I3:I4"/>
    <mergeCell ref="B5:I5"/>
    <mergeCell ref="A3:A5"/>
    <mergeCell ref="B1:G1"/>
    <mergeCell ref="C3:C4"/>
    <mergeCell ref="D3:D4"/>
    <mergeCell ref="E3:E4"/>
    <mergeCell ref="F3:F4"/>
    <mergeCell ref="G3:G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90" zoomScaleNormal="90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34.140625" style="0" customWidth="1"/>
    <col min="3" max="3" width="12.8515625" style="0" customWidth="1"/>
    <col min="4" max="4" width="13.421875" style="0" customWidth="1"/>
    <col min="5" max="5" width="13.7109375" style="0" customWidth="1"/>
    <col min="6" max="6" width="13.421875" style="0" customWidth="1"/>
    <col min="7" max="7" width="10.00390625" style="0" customWidth="1"/>
    <col min="8" max="8" width="11.28125" style="0" bestFit="1" customWidth="1"/>
  </cols>
  <sheetData>
    <row r="1" spans="1:9" ht="19.5" customHeight="1">
      <c r="A1" s="1"/>
      <c r="B1" s="48" t="s">
        <v>5</v>
      </c>
      <c r="C1" s="49"/>
      <c r="D1" s="49"/>
      <c r="E1" s="49"/>
      <c r="F1" s="49"/>
      <c r="G1" s="49"/>
      <c r="H1" s="2"/>
      <c r="I1" s="7"/>
    </row>
    <row r="2" spans="1:9" ht="151.5" customHeight="1">
      <c r="A2" s="3"/>
      <c r="B2" s="4"/>
      <c r="C2" s="18" t="s">
        <v>7</v>
      </c>
      <c r="D2" s="18" t="s">
        <v>0</v>
      </c>
      <c r="E2" s="18" t="s">
        <v>8</v>
      </c>
      <c r="F2" s="18" t="s">
        <v>9</v>
      </c>
      <c r="G2" s="18" t="s">
        <v>10</v>
      </c>
      <c r="H2" s="11" t="s">
        <v>4</v>
      </c>
      <c r="I2" s="12" t="s">
        <v>1</v>
      </c>
    </row>
    <row r="3" spans="1:9" ht="12.75">
      <c r="A3" s="50"/>
      <c r="B3" s="5" t="s">
        <v>2</v>
      </c>
      <c r="C3" s="51" t="s">
        <v>11</v>
      </c>
      <c r="D3" s="51" t="s">
        <v>12</v>
      </c>
      <c r="E3" s="52" t="s">
        <v>15</v>
      </c>
      <c r="F3" s="51" t="s">
        <v>3</v>
      </c>
      <c r="G3" s="51" t="s">
        <v>13</v>
      </c>
      <c r="H3" s="58" t="s">
        <v>16</v>
      </c>
      <c r="I3" s="43"/>
    </row>
    <row r="4" spans="1:9" ht="12.75">
      <c r="A4" s="50"/>
      <c r="B4" s="6" t="s">
        <v>6</v>
      </c>
      <c r="C4" s="51"/>
      <c r="D4" s="51"/>
      <c r="E4" s="52"/>
      <c r="F4" s="51"/>
      <c r="G4" s="51"/>
      <c r="H4" s="42"/>
      <c r="I4" s="44"/>
    </row>
    <row r="5" spans="1:9" ht="12.75">
      <c r="A5" s="3"/>
      <c r="B5" s="45" t="s">
        <v>14</v>
      </c>
      <c r="C5" s="46"/>
      <c r="D5" s="46"/>
      <c r="E5" s="46"/>
      <c r="F5" s="46"/>
      <c r="G5" s="46"/>
      <c r="H5" s="46"/>
      <c r="I5" s="47"/>
    </row>
    <row r="6" spans="1:9" ht="60">
      <c r="A6" s="13">
        <v>1</v>
      </c>
      <c r="B6" s="14" t="s">
        <v>19</v>
      </c>
      <c r="C6" s="16">
        <v>15</v>
      </c>
      <c r="D6" s="16">
        <v>8</v>
      </c>
      <c r="E6" s="16">
        <v>2</v>
      </c>
      <c r="F6" s="16">
        <v>3</v>
      </c>
      <c r="G6" s="16">
        <v>5</v>
      </c>
      <c r="H6" s="15">
        <f aca="true" t="shared" si="0" ref="H6:H11">SUM(C6:G6)</f>
        <v>33</v>
      </c>
      <c r="I6" s="17">
        <v>1</v>
      </c>
    </row>
    <row r="7" spans="1:9" ht="60">
      <c r="A7" s="13">
        <v>2</v>
      </c>
      <c r="B7" s="14" t="s">
        <v>20</v>
      </c>
      <c r="C7" s="16">
        <v>15</v>
      </c>
      <c r="D7" s="16">
        <v>8</v>
      </c>
      <c r="E7" s="16">
        <v>2</v>
      </c>
      <c r="F7" s="16">
        <v>3</v>
      </c>
      <c r="G7" s="16">
        <v>5</v>
      </c>
      <c r="H7" s="15">
        <f t="shared" si="0"/>
        <v>33</v>
      </c>
      <c r="I7" s="17">
        <v>1</v>
      </c>
    </row>
    <row r="8" spans="1:9" ht="108">
      <c r="A8" s="13">
        <v>3</v>
      </c>
      <c r="B8" s="14" t="s">
        <v>22</v>
      </c>
      <c r="C8" s="16">
        <v>15</v>
      </c>
      <c r="D8" s="16">
        <v>8</v>
      </c>
      <c r="E8" s="16">
        <v>2</v>
      </c>
      <c r="F8" s="16">
        <v>3</v>
      </c>
      <c r="G8" s="16">
        <v>5</v>
      </c>
      <c r="H8" s="15">
        <f t="shared" si="0"/>
        <v>33</v>
      </c>
      <c r="I8" s="17">
        <v>1</v>
      </c>
    </row>
    <row r="9" spans="1:9" ht="72">
      <c r="A9" s="13">
        <v>4</v>
      </c>
      <c r="B9" s="14" t="s">
        <v>18</v>
      </c>
      <c r="C9" s="16">
        <v>15</v>
      </c>
      <c r="D9" s="16">
        <v>8</v>
      </c>
      <c r="E9" s="16">
        <v>2</v>
      </c>
      <c r="F9" s="16">
        <v>3</v>
      </c>
      <c r="G9" s="16">
        <v>5</v>
      </c>
      <c r="H9" s="15">
        <f t="shared" si="0"/>
        <v>33</v>
      </c>
      <c r="I9" s="17">
        <v>1</v>
      </c>
    </row>
    <row r="10" spans="1:9" ht="60">
      <c r="A10" s="13">
        <v>5</v>
      </c>
      <c r="B10" s="14" t="s">
        <v>17</v>
      </c>
      <c r="C10" s="16">
        <v>14.9</v>
      </c>
      <c r="D10" s="16">
        <v>8</v>
      </c>
      <c r="E10" s="16">
        <v>2</v>
      </c>
      <c r="F10" s="16">
        <v>3</v>
      </c>
      <c r="G10" s="16">
        <v>5</v>
      </c>
      <c r="H10" s="15">
        <f t="shared" si="0"/>
        <v>32.9</v>
      </c>
      <c r="I10" s="17">
        <v>2</v>
      </c>
    </row>
    <row r="11" spans="1:9" ht="96">
      <c r="A11" s="13">
        <v>6</v>
      </c>
      <c r="B11" s="14" t="s">
        <v>21</v>
      </c>
      <c r="C11" s="16">
        <v>14.1</v>
      </c>
      <c r="D11" s="16">
        <v>8</v>
      </c>
      <c r="E11" s="16">
        <v>2</v>
      </c>
      <c r="F11" s="16">
        <v>3</v>
      </c>
      <c r="G11" s="16">
        <v>5</v>
      </c>
      <c r="H11" s="15">
        <f t="shared" si="0"/>
        <v>32.1</v>
      </c>
      <c r="I11" s="17">
        <v>3</v>
      </c>
    </row>
    <row r="12" spans="1:8" ht="12.75">
      <c r="A12" s="2"/>
      <c r="B12" s="9"/>
      <c r="C12" s="10"/>
      <c r="D12" s="10"/>
      <c r="E12" s="10"/>
      <c r="F12" s="10"/>
      <c r="G12" s="10"/>
      <c r="H12" s="10"/>
    </row>
    <row r="13" spans="1:8" ht="12.75">
      <c r="A13" s="2"/>
      <c r="B13" s="9"/>
      <c r="C13" s="10"/>
      <c r="D13" s="10"/>
      <c r="E13" s="10"/>
      <c r="F13" s="10"/>
      <c r="G13" s="10"/>
      <c r="H13" s="10"/>
    </row>
    <row r="14" spans="1:2" ht="12.75">
      <c r="A14" s="2"/>
      <c r="B14" s="8"/>
    </row>
    <row r="15" spans="1:2" ht="12.75">
      <c r="A15" s="2"/>
      <c r="B15" s="8"/>
    </row>
    <row r="16" spans="1:2" ht="12.75">
      <c r="A16" s="2"/>
      <c r="B16" s="8"/>
    </row>
    <row r="17" spans="1:2" ht="12.75">
      <c r="A17" s="2"/>
      <c r="B17" s="8"/>
    </row>
    <row r="18" spans="1:2" ht="12.75">
      <c r="A18" s="2"/>
      <c r="B18" s="8"/>
    </row>
    <row r="19" spans="1:2" ht="12.75">
      <c r="A19" s="2"/>
      <c r="B19" s="8"/>
    </row>
    <row r="20" spans="1:2" ht="12.75">
      <c r="A20" s="2"/>
      <c r="B20" s="8"/>
    </row>
    <row r="21" spans="1:2" ht="12.75">
      <c r="A21" s="2"/>
      <c r="B21" s="8"/>
    </row>
    <row r="22" spans="1:2" ht="12.75">
      <c r="A22" s="2"/>
      <c r="B22" s="8"/>
    </row>
    <row r="23" spans="1:2" ht="12.75">
      <c r="A23" s="2"/>
      <c r="B23" s="8"/>
    </row>
    <row r="24" spans="1:2" ht="12.75">
      <c r="A24" s="2"/>
      <c r="B24" s="8"/>
    </row>
    <row r="25" spans="1:2" ht="12.75">
      <c r="A25" s="2"/>
      <c r="B25" s="8"/>
    </row>
    <row r="26" spans="1:2" ht="12.75">
      <c r="A26" s="2"/>
      <c r="B26" s="8"/>
    </row>
    <row r="27" spans="1:2" ht="12.75">
      <c r="A27" s="2"/>
      <c r="B27" s="8"/>
    </row>
    <row r="28" spans="1:2" ht="12.75">
      <c r="A28" s="2"/>
      <c r="B28" s="8"/>
    </row>
    <row r="29" spans="1:2" ht="12.75">
      <c r="A29" s="2"/>
      <c r="B29" s="8"/>
    </row>
  </sheetData>
  <sheetProtection/>
  <mergeCells count="10">
    <mergeCell ref="B1:G1"/>
    <mergeCell ref="G3:G4"/>
    <mergeCell ref="B5:I5"/>
    <mergeCell ref="A3:A4"/>
    <mergeCell ref="C3:C4"/>
    <mergeCell ref="D3:D4"/>
    <mergeCell ref="F3:F4"/>
    <mergeCell ref="H3:H4"/>
    <mergeCell ref="E3:E4"/>
    <mergeCell ref="I3:I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Usznoffice</cp:lastModifiedBy>
  <cp:lastPrinted>2016-11-30T09:19:00Z</cp:lastPrinted>
  <dcterms:created xsi:type="dcterms:W3CDTF">1996-10-08T23:32:33Z</dcterms:created>
  <dcterms:modified xsi:type="dcterms:W3CDTF">2020-12-08T09:03:13Z</dcterms:modified>
  <cp:category/>
  <cp:version/>
  <cp:contentType/>
  <cp:contentStatus/>
</cp:coreProperties>
</file>